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665"/>
  </bookViews>
  <sheets>
    <sheet name="Ales" sheetId="12" r:id="rId1"/>
    <sheet name="Alghero" sheetId="22" r:id="rId2"/>
    <sheet name="Cagliari" sheetId="24" r:id="rId3"/>
    <sheet name="Iglesias" sheetId="25" r:id="rId4"/>
    <sheet name="Lanusei" sheetId="26" r:id="rId5"/>
    <sheet name="Nuoro" sheetId="35" r:id="rId6"/>
    <sheet name="Oristano" sheetId="36" r:id="rId7"/>
    <sheet name="Ozieri" sheetId="34" r:id="rId8"/>
    <sheet name="Sassari" sheetId="33" r:id="rId9"/>
    <sheet name="Tempio" sheetId="32" r:id="rId10"/>
  </sheets>
  <definedNames>
    <definedName name="_xlnm._FilterDatabase" localSheetId="0" hidden="1">Ales!$J$1:$J$10</definedName>
    <definedName name="_xlnm._FilterDatabase" localSheetId="2" hidden="1">Cagliari!$A$1:$A$54</definedName>
    <definedName name="_xlnm._FilterDatabase" localSheetId="3" hidden="1">Iglesias!$J$1:$J$6</definedName>
    <definedName name="_xlnm._FilterDatabase" localSheetId="6" hidden="1">Oristano!$J$1:$J$12</definedName>
    <definedName name="_xlnm._FilterDatabase" localSheetId="8" hidden="1">Sassari!$J$1:$J$21</definedName>
    <definedName name="_xlnm._FilterDatabase" localSheetId="9" hidden="1">Tempio!$J$1:$J$18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25" l="1"/>
  <c r="K10" i="25"/>
  <c r="K7" i="25"/>
  <c r="K9" i="25"/>
  <c r="K12" i="25"/>
  <c r="K8" i="25"/>
  <c r="K11" i="32"/>
  <c r="K17" i="32"/>
  <c r="K13" i="32"/>
  <c r="K15" i="32"/>
  <c r="K12" i="32"/>
  <c r="K10" i="32"/>
  <c r="K8" i="32"/>
  <c r="K14" i="32"/>
  <c r="K16" i="32"/>
  <c r="K9" i="32"/>
  <c r="K11" i="33"/>
  <c r="K19" i="33"/>
  <c r="K17" i="33"/>
  <c r="K10" i="33"/>
  <c r="K13" i="33"/>
  <c r="K9" i="33"/>
  <c r="K14" i="33"/>
  <c r="K20" i="33"/>
  <c r="K15" i="33"/>
  <c r="K12" i="33"/>
  <c r="K18" i="33"/>
  <c r="K16" i="33"/>
  <c r="K4" i="34"/>
  <c r="K3" i="34"/>
  <c r="K2" i="34"/>
  <c r="K6" i="32"/>
  <c r="K10" i="36"/>
  <c r="K11" i="36"/>
  <c r="K9" i="36"/>
  <c r="K7" i="36"/>
  <c r="K8" i="36"/>
  <c r="K6" i="36"/>
  <c r="K4" i="35"/>
  <c r="K7" i="35"/>
  <c r="K15" i="35"/>
  <c r="K14" i="35"/>
  <c r="K13" i="35"/>
  <c r="K6" i="35"/>
  <c r="K12" i="35"/>
  <c r="K5" i="35"/>
  <c r="K9" i="35"/>
  <c r="K11" i="35"/>
  <c r="K8" i="35"/>
  <c r="K10" i="35"/>
  <c r="K8" i="26"/>
  <c r="K9" i="26"/>
  <c r="K51" i="24"/>
  <c r="K54" i="24"/>
  <c r="K52" i="24"/>
  <c r="K50" i="24"/>
  <c r="K49" i="24"/>
  <c r="K53" i="24"/>
  <c r="K46" i="24"/>
  <c r="K34" i="24"/>
  <c r="K28" i="24"/>
  <c r="K38" i="24"/>
  <c r="K43" i="24"/>
  <c r="K37" i="24"/>
  <c r="K36" i="24"/>
  <c r="K44" i="24"/>
  <c r="K25" i="24"/>
  <c r="K41" i="24"/>
  <c r="K39" i="24"/>
  <c r="K48" i="24"/>
  <c r="K33" i="24"/>
  <c r="K32" i="24"/>
  <c r="K30" i="24"/>
  <c r="K40" i="24"/>
  <c r="K35" i="24"/>
  <c r="K47" i="24"/>
  <c r="K31" i="24"/>
  <c r="K27" i="24"/>
  <c r="K42" i="24"/>
  <c r="K29" i="24"/>
  <c r="K45" i="24"/>
  <c r="K10" i="22"/>
  <c r="K4" i="22"/>
  <c r="K6" i="22"/>
  <c r="K5" i="22"/>
  <c r="K9" i="22"/>
  <c r="K8" i="22"/>
  <c r="K7" i="22"/>
  <c r="K11" i="12" l="1"/>
  <c r="K4" i="32"/>
  <c r="K7" i="33"/>
  <c r="K2" i="12" l="1"/>
  <c r="K6" i="25" l="1"/>
  <c r="K10" i="12" l="1"/>
  <c r="K24" i="24" l="1"/>
  <c r="K9" i="12"/>
  <c r="K3" i="12"/>
  <c r="K7" i="12"/>
  <c r="K6" i="12"/>
  <c r="K4" i="12"/>
  <c r="K5" i="12"/>
  <c r="K7" i="32" l="1"/>
  <c r="K5" i="32"/>
  <c r="K6" i="26" l="1"/>
  <c r="K7" i="26"/>
  <c r="K5" i="36" l="1"/>
  <c r="K4" i="36"/>
  <c r="K2" i="36"/>
  <c r="K3" i="36"/>
  <c r="K3" i="35"/>
  <c r="K2" i="35"/>
  <c r="K4" i="33" l="1"/>
  <c r="K8" i="33"/>
  <c r="K6" i="33"/>
  <c r="K5" i="33"/>
  <c r="K3" i="33"/>
  <c r="K2" i="33"/>
  <c r="K3" i="32"/>
  <c r="K2" i="32"/>
  <c r="K13" i="24" l="1"/>
  <c r="K22" i="24" l="1"/>
  <c r="K8" i="12" l="1"/>
  <c r="K2" i="22"/>
  <c r="K3" i="22"/>
  <c r="K6" i="24" l="1"/>
  <c r="K20" i="24"/>
  <c r="K18" i="24"/>
  <c r="K16" i="24"/>
  <c r="K14" i="24"/>
  <c r="K17" i="24"/>
  <c r="K12" i="24"/>
  <c r="K15" i="24"/>
  <c r="K19" i="24"/>
  <c r="K21" i="24"/>
  <c r="K26" i="24"/>
  <c r="K23" i="24"/>
  <c r="K10" i="24"/>
  <c r="K9" i="24"/>
  <c r="K4" i="24"/>
  <c r="K11" i="24"/>
  <c r="K5" i="24"/>
  <c r="K8" i="24"/>
  <c r="K7" i="24"/>
  <c r="K3" i="24"/>
  <c r="K2" i="24"/>
  <c r="K5" i="25"/>
  <c r="K2" i="25"/>
  <c r="K3" i="25"/>
  <c r="K4" i="25"/>
  <c r="K4" i="26"/>
  <c r="K5" i="26"/>
  <c r="K3" i="26"/>
  <c r="K2" i="26"/>
</calcChain>
</file>

<file path=xl/sharedStrings.xml><?xml version="1.0" encoding="utf-8"?>
<sst xmlns="http://schemas.openxmlformats.org/spreadsheetml/2006/main" count="263" uniqueCount="167">
  <si>
    <t>Totale punteggio TITOLI (compreso il punteggio del Concorso)</t>
  </si>
  <si>
    <t>Totale punti per esigenze di famiglia (per le utilizzazioni NON si valuta il ricongiungimento)</t>
  </si>
  <si>
    <t>SPETTU Paolo</t>
  </si>
  <si>
    <t>FULGHESU Caterina</t>
  </si>
  <si>
    <t>FANCELLO Francesco</t>
  </si>
  <si>
    <t>COGNOME E NOME</t>
  </si>
  <si>
    <r>
      <rPr>
        <b/>
        <sz val="10"/>
        <rFont val="Times New Roman"/>
        <family val="1"/>
      </rPr>
      <t xml:space="preserve">Co)      </t>
    </r>
    <r>
      <rPr>
        <b/>
        <sz val="7.5"/>
        <rFont val="Times New Roman"/>
        <family val="1"/>
      </rPr>
      <t xml:space="preserve">                               Totale punteggio per ogni anno di servizio di ruolo prestato nella sede (Comune) di attuale servizio (punti 1 x anno) La continuità di servizio DECORRE dall'a.s.2009/10.</t>
    </r>
  </si>
  <si>
    <t>TOTALE COMPLESSIVO</t>
  </si>
  <si>
    <r>
      <rPr>
        <b/>
        <sz val="10"/>
        <rFont val="Times New Roman"/>
        <family val="1"/>
      </rPr>
      <t>A)</t>
    </r>
    <r>
      <rPr>
        <b/>
        <sz val="7.5"/>
        <rFont val="Times New Roman"/>
        <family val="1"/>
      </rPr>
      <t xml:space="preserve">                                   Totale punteggio x anni di servizio prestati, successivamente alla nomina, nel ruolo di appartenenza</t>
    </r>
  </si>
  <si>
    <r>
      <rPr>
        <b/>
        <sz val="10"/>
        <rFont val="Times New Roman"/>
        <family val="1"/>
      </rPr>
      <t>B)</t>
    </r>
    <r>
      <rPr>
        <b/>
        <sz val="7.5"/>
        <rFont val="Times New Roman"/>
        <family val="1"/>
      </rPr>
      <t xml:space="preserve">                                   Totale punteggio x gli anni di servizio pre-ruolo o di altro servizio riconosciuto o riconoscibile ai fini della carriera</t>
    </r>
  </si>
  <si>
    <r>
      <rPr>
        <b/>
        <sz val="10"/>
        <rFont val="Times New Roman"/>
        <family val="1"/>
      </rPr>
      <t>B1)</t>
    </r>
    <r>
      <rPr>
        <b/>
        <sz val="7.5"/>
        <rFont val="Times New Roman"/>
        <family val="1"/>
      </rPr>
      <t xml:space="preserve">                                      Totale punteggio x anni di servizio pre-ruolo prestati in scuole o istituti situati in piccole isole in aggiunta al punto B)</t>
    </r>
  </si>
  <si>
    <r>
      <rPr>
        <b/>
        <sz val="10"/>
        <rFont val="Times New Roman"/>
        <family val="1"/>
      </rPr>
      <t xml:space="preserve">A1)   </t>
    </r>
    <r>
      <rPr>
        <b/>
        <sz val="7.5"/>
        <rFont val="Times New Roman"/>
        <family val="1"/>
      </rPr>
      <t xml:space="preserve">                                          Totale punteggio x anni prestati dopo la nomina nel ruolo di appartenenza in scuole o istituti situati nelle piccole isole in aggiunta al punteggio del punto A)</t>
    </r>
  </si>
  <si>
    <r>
      <rPr>
        <b/>
        <sz val="10"/>
        <rFont val="Times New Roman"/>
        <family val="1"/>
      </rPr>
      <t xml:space="preserve">C)       </t>
    </r>
    <r>
      <rPr>
        <b/>
        <sz val="7.5"/>
        <rFont val="Times New Roman"/>
        <family val="1"/>
      </rPr>
      <t xml:space="preserve">                                 Totale punti x il servizio di ruolo prestato nella Scuola di attuale servizio senza soluzione di continuità (pt.2  entro il quinquennio, pt.3 oltre il quinquennio) Decorrenza continuità dall'as 09/10.</t>
    </r>
  </si>
  <si>
    <r>
      <rPr>
        <b/>
        <sz val="9"/>
        <color theme="1"/>
        <rFont val="Times New Roman"/>
        <family val="1"/>
      </rPr>
      <t>B2)</t>
    </r>
    <r>
      <rPr>
        <b/>
        <sz val="7.5"/>
        <color theme="1"/>
        <rFont val="Times New Roman"/>
        <family val="1"/>
      </rPr>
      <t xml:space="preserve"> (solo x doc primaria) tot anni servizio di ruolo come "specialista" per l'insegnamento della lingua straniera dall'a.s. 92/93 fino all'a.s.97/98 - in aggiunta ai punti B) e B1) </t>
    </r>
  </si>
  <si>
    <t>MASIA Luigi</t>
  </si>
  <si>
    <t>CASTORI Fabiola</t>
  </si>
  <si>
    <t>SODDU Maria Ausilia</t>
  </si>
  <si>
    <t>CANARGIU Giovanni</t>
  </si>
  <si>
    <t>SALIS Maria Rosaria</t>
  </si>
  <si>
    <t>PINNA Barbara Adalgisa</t>
  </si>
  <si>
    <t>LONIS Anna Maria</t>
  </si>
  <si>
    <t>ONNIS Valentina</t>
  </si>
  <si>
    <t>MARRAS Sabrina</t>
  </si>
  <si>
    <t>CONGIU Giovanni</t>
  </si>
  <si>
    <t>SERRA Maurizio</t>
  </si>
  <si>
    <t>PETTINAU Massimo</t>
  </si>
  <si>
    <t>CORONA Giorgio</t>
  </si>
  <si>
    <t>FADDA Loredana</t>
  </si>
  <si>
    <t>PIRAS MariaPaola</t>
  </si>
  <si>
    <t>CONCAS Sandra</t>
  </si>
  <si>
    <t>SARRITZU Maria Carla</t>
  </si>
  <si>
    <t>SPANU Maria Carmine</t>
  </si>
  <si>
    <t>FLORIS Marcello</t>
  </si>
  <si>
    <t>LOBINA Angela Graziella</t>
  </si>
  <si>
    <t>ROMANO Giuseppe</t>
  </si>
  <si>
    <t>PIGA Adriano</t>
  </si>
  <si>
    <t>CASSARO Maria Paola</t>
  </si>
  <si>
    <t>MONTISCI Italo</t>
  </si>
  <si>
    <t>CAMBULI Mario</t>
  </si>
  <si>
    <t>METTE Mario Gavino</t>
  </si>
  <si>
    <t>CAMPUS Stefania</t>
  </si>
  <si>
    <t>FOIS Gabriella</t>
  </si>
  <si>
    <t>MURGIA Orsolino</t>
  </si>
  <si>
    <t>ETZI Maria Pinella</t>
  </si>
  <si>
    <t>SCUDU GabrielAngela</t>
  </si>
  <si>
    <t>IBBA Miria</t>
  </si>
  <si>
    <t>BUTTAU PierPaolo</t>
  </si>
  <si>
    <t>PILIA Stefania</t>
  </si>
  <si>
    <t>COSSU Luisella</t>
  </si>
  <si>
    <t>SOLINAS Lucia Immacolata</t>
  </si>
  <si>
    <t>ILLOTTO Alessandra</t>
  </si>
  <si>
    <t>SPANU Pinuccia</t>
  </si>
  <si>
    <t>MERLIN Raffaele</t>
  </si>
  <si>
    <t>SOLINAS Mariangelica</t>
  </si>
  <si>
    <t>SCHINTU Simonetta Maria</t>
  </si>
  <si>
    <t>USAI Maria Paola</t>
  </si>
  <si>
    <t>SORO Maria Grazia</t>
  </si>
  <si>
    <t>PERU Gianni</t>
  </si>
  <si>
    <t>COSSU Mario</t>
  </si>
  <si>
    <t>ADDIS Giovanna</t>
  </si>
  <si>
    <t>LEDDA Pietrina</t>
  </si>
  <si>
    <t>RICCIU Giancarlo</t>
  </si>
  <si>
    <t>PORCELLA Maria Sabrina</t>
  </si>
  <si>
    <t>PORCEDDA Daniela</t>
  </si>
  <si>
    <t>VIGIANO Anna Maria</t>
  </si>
  <si>
    <t>A)                                   Totale punteggio x anni di servizio prestati, successivamente alla nomina, nel ruolo di appartenenza</t>
  </si>
  <si>
    <r>
      <rPr>
        <b/>
        <sz val="10"/>
        <rFont val="Times New Roman"/>
        <family val="1"/>
      </rPr>
      <t>A)</t>
    </r>
    <r>
      <rPr>
        <b/>
        <sz val="7.5"/>
        <rFont val="Times New Roman"/>
        <family val="1"/>
      </rPr>
      <t xml:space="preserve">                                   Totale punteggio x anni di servizio prestati, successivamente alla nomina, nel ruolo di appartenenza (più eventuale retroattività giuridica)</t>
    </r>
  </si>
  <si>
    <t>CONCAS Clara</t>
  </si>
  <si>
    <t>NASI Alessandra</t>
  </si>
  <si>
    <r>
      <rPr>
        <b/>
        <sz val="9"/>
        <rFont val="Times New Roman"/>
        <family val="1"/>
      </rPr>
      <t>B2)</t>
    </r>
    <r>
      <rPr>
        <b/>
        <sz val="7.5"/>
        <rFont val="Times New Roman"/>
        <family val="1"/>
      </rPr>
      <t xml:space="preserve"> (solo x doc primaria) tot anni servizio di ruolo come "specialista" per l'insegnamento della lingua straniera dall'a.s. 92/93 fino all'a.s.97/98 - in aggiunta ai punti B) e B1) </t>
    </r>
  </si>
  <si>
    <t>PILIA Luisella</t>
  </si>
  <si>
    <t>VACCA Irene</t>
  </si>
  <si>
    <t>GREGU Colomba</t>
  </si>
  <si>
    <t>MANCA Maria Grazia</t>
  </si>
  <si>
    <t>SABA Pierpaolo</t>
  </si>
  <si>
    <t>SERGI Michele</t>
  </si>
  <si>
    <t>MELIS Anna Paola</t>
  </si>
  <si>
    <t>CARTA Giovanni Pietro</t>
  </si>
  <si>
    <t>SCANU Maria</t>
  </si>
  <si>
    <t>DIEZ Patrizia</t>
  </si>
  <si>
    <t>IBBA Silvia</t>
  </si>
  <si>
    <t>PANI Maria Giovanna</t>
  </si>
  <si>
    <t>FENU Salvatorica</t>
  </si>
  <si>
    <t>MURONI Salvatore</t>
  </si>
  <si>
    <t>SANNA Giuseppe Luigi</t>
  </si>
  <si>
    <t>DEIANA Sergio</t>
  </si>
  <si>
    <t>DEIDDA Maria Tonia</t>
  </si>
  <si>
    <t>ORRU Donatella</t>
  </si>
  <si>
    <t>CARDIA Ignazia</t>
  </si>
  <si>
    <t>COCCO Marco</t>
  </si>
  <si>
    <t>LITTARRU Danilo</t>
  </si>
  <si>
    <t>PIREDDA Roberto</t>
  </si>
  <si>
    <t>PASCIU Paola</t>
  </si>
  <si>
    <t>ANGIONI Chiara</t>
  </si>
  <si>
    <t>ZACCARO Anna Grazia</t>
  </si>
  <si>
    <t>ANEDDA Pierangela</t>
  </si>
  <si>
    <t>PONTIS Felicina</t>
  </si>
  <si>
    <t>CAMPUS Pierpaolo</t>
  </si>
  <si>
    <t>LOSTIA Alessandra</t>
  </si>
  <si>
    <t>MARONGIU Maria Elena</t>
  </si>
  <si>
    <t>FERRI Maria Gabriella</t>
  </si>
  <si>
    <t>USAI Eliana</t>
  </si>
  <si>
    <t>MEDDA Nicola</t>
  </si>
  <si>
    <t>MELIS Carmina</t>
  </si>
  <si>
    <t>MURU Anna Bruna</t>
  </si>
  <si>
    <t>SULAS Maria Filomena</t>
  </si>
  <si>
    <t>LOSTIA Alessandro</t>
  </si>
  <si>
    <t>RADAELLI Paolo</t>
  </si>
  <si>
    <t>MAMELI Emanuele</t>
  </si>
  <si>
    <t>CAPRIO Marystella</t>
  </si>
  <si>
    <t>LODDO Gabriella</t>
  </si>
  <si>
    <t>BELFIORI Francesca</t>
  </si>
  <si>
    <t>MELONI Davide</t>
  </si>
  <si>
    <t>CURRELI Davide</t>
  </si>
  <si>
    <t>FRAU Roberto</t>
  </si>
  <si>
    <t>ACCETTI Stefania</t>
  </si>
  <si>
    <t>CHIRIGU Irene</t>
  </si>
  <si>
    <t>SOLINAS Barbara</t>
  </si>
  <si>
    <t>VACCARGIU Cinzia</t>
  </si>
  <si>
    <t>FRANCESCHI Simone</t>
  </si>
  <si>
    <t>MARINONI Palmiro</t>
  </si>
  <si>
    <t>DONEDDU Stefano</t>
  </si>
  <si>
    <t>PISU Iosè</t>
  </si>
  <si>
    <t>MASALA Anna</t>
  </si>
  <si>
    <t>SERRA Maria Caterina</t>
  </si>
  <si>
    <t>FALCONI Angela</t>
  </si>
  <si>
    <t>MORO Giovanna Maria</t>
  </si>
  <si>
    <t>SORO Giulia</t>
  </si>
  <si>
    <t>CARZEDDA Giuseppe</t>
  </si>
  <si>
    <t>SECCHI Daniele</t>
  </si>
  <si>
    <t>CONTENA Gianfranco</t>
  </si>
  <si>
    <t>CASU Giovanna Angela</t>
  </si>
  <si>
    <t>SORO Silvia</t>
  </si>
  <si>
    <t>CORONAS Pierpaolo</t>
  </si>
  <si>
    <t>ARU Luca</t>
  </si>
  <si>
    <t>DAGA Lucia</t>
  </si>
  <si>
    <t>FIORENTINO Gabriella</t>
  </si>
  <si>
    <t>FAEDDA Gianna Fabiola</t>
  </si>
  <si>
    <t>SANNA Mariangela</t>
  </si>
  <si>
    <t>LICHERI Giovanni</t>
  </si>
  <si>
    <t>LICHERI Alessio</t>
  </si>
  <si>
    <t>BACCIU Antonio</t>
  </si>
  <si>
    <t>PINTUS Giovanna Maria</t>
  </si>
  <si>
    <t>CONTU Annalisa</t>
  </si>
  <si>
    <t>LATTE Alessandra</t>
  </si>
  <si>
    <t>CAMPUS Sebastiano</t>
  </si>
  <si>
    <t>OGGIANO Marcello</t>
  </si>
  <si>
    <t>RIBICHESU Anna Elisa</t>
  </si>
  <si>
    <t>NUVOLI Maria Giovanna</t>
  </si>
  <si>
    <t>FAGGIANI Stefania</t>
  </si>
  <si>
    <t>PAPA Giuseppe</t>
  </si>
  <si>
    <t>LATTE Gavino Matteo</t>
  </si>
  <si>
    <t>FRESU Antonello</t>
  </si>
  <si>
    <t>CARRABS Emanuela</t>
  </si>
  <si>
    <t>VARGIU Manuela</t>
  </si>
  <si>
    <t>MUZZU Willy Cristiano</t>
  </si>
  <si>
    <t>PISCHEDDA Salvatorica</t>
  </si>
  <si>
    <t>SALIS Maria Rita</t>
  </si>
  <si>
    <t>LEPORI Maria Simona</t>
  </si>
  <si>
    <t>ASARA Paola Agnese</t>
  </si>
  <si>
    <t>SASSU Maria Antonietta</t>
  </si>
  <si>
    <t>MANZU Anna Maria</t>
  </si>
  <si>
    <t>FOIS Valentina</t>
  </si>
  <si>
    <t>ASTARA Daniela</t>
  </si>
  <si>
    <t>COROSU Anna Luisa</t>
  </si>
  <si>
    <t>IDDA Antonella</t>
  </si>
  <si>
    <t>DEIANA Anna 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</si>
</sst>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.5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sz val="7.5"/>
      <color theme="1"/>
      <name val="Times New Roman"/>
      <family val="1"/>
    </font>
    <font>
      <b/>
      <sz val="9"/>
      <name val="Times New Roman"/>
      <family val="1"/>
    </font>
    <font>
      <b/>
      <sz val="11"/>
      <color rgb="FFFF0000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7E8FF"/>
        <bgColor rgb="FFDDDDDD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left" vertical="center" wrapText="1"/>
    </xf>
    <xf numFmtId="0" fontId="8" fillId="4" borderId="0" xfId="0" applyFont="1" applyFill="1" applyAlignment="1">
      <alignment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28" xfId="1" applyFont="1" applyBorder="1" applyAlignment="1">
      <alignment horizontal="left" vertical="center" wrapText="1"/>
    </xf>
    <xf numFmtId="0" fontId="8" fillId="0" borderId="29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A7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1"/>
  <sheetViews>
    <sheetView tabSelected="1" zoomScale="90" zoomScaleNormal="90" workbookViewId="0"/>
  </sheetViews>
  <sheetFormatPr defaultColWidth="9.140625" defaultRowHeight="15" x14ac:dyDescent="0.25"/>
  <cols>
    <col min="1" max="1" width="31.85546875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6384" width="9.140625" style="1"/>
  </cols>
  <sheetData>
    <row r="1" spans="1:11" ht="102" customHeight="1" thickBot="1" x14ac:dyDescent="0.3">
      <c r="A1" s="5" t="s">
        <v>5</v>
      </c>
      <c r="B1" s="10" t="s">
        <v>8</v>
      </c>
      <c r="C1" s="11" t="s">
        <v>11</v>
      </c>
      <c r="D1" s="11" t="s">
        <v>9</v>
      </c>
      <c r="E1" s="11" t="s">
        <v>10</v>
      </c>
      <c r="F1" s="11" t="s">
        <v>13</v>
      </c>
      <c r="G1" s="11" t="s">
        <v>12</v>
      </c>
      <c r="H1" s="11" t="s">
        <v>6</v>
      </c>
      <c r="I1" s="11" t="s">
        <v>0</v>
      </c>
      <c r="J1" s="12" t="s">
        <v>1</v>
      </c>
      <c r="K1" s="9" t="s">
        <v>7</v>
      </c>
    </row>
    <row r="2" spans="1:11" ht="24.95" customHeight="1" x14ac:dyDescent="0.25">
      <c r="A2" s="25" t="s">
        <v>16</v>
      </c>
      <c r="B2" s="29">
        <v>120</v>
      </c>
      <c r="C2" s="30">
        <v>0</v>
      </c>
      <c r="D2" s="30">
        <v>80</v>
      </c>
      <c r="E2" s="30">
        <v>0</v>
      </c>
      <c r="F2" s="30">
        <v>0</v>
      </c>
      <c r="G2" s="30">
        <v>88</v>
      </c>
      <c r="H2" s="30">
        <v>0</v>
      </c>
      <c r="I2" s="30">
        <v>17</v>
      </c>
      <c r="J2" s="31">
        <v>0</v>
      </c>
      <c r="K2" s="27">
        <f t="shared" ref="K2:K11" si="0">SUM(B2:J2)</f>
        <v>305</v>
      </c>
    </row>
    <row r="3" spans="1:11" ht="24.95" customHeight="1" x14ac:dyDescent="0.25">
      <c r="A3" s="25" t="s">
        <v>20</v>
      </c>
      <c r="B3" s="21">
        <v>120</v>
      </c>
      <c r="C3" s="22">
        <v>0</v>
      </c>
      <c r="D3" s="22">
        <v>75</v>
      </c>
      <c r="E3" s="22">
        <v>0</v>
      </c>
      <c r="F3" s="22">
        <v>0</v>
      </c>
      <c r="G3" s="22">
        <v>88</v>
      </c>
      <c r="H3" s="22">
        <v>0</v>
      </c>
      <c r="I3" s="22">
        <v>12</v>
      </c>
      <c r="J3" s="26">
        <v>0</v>
      </c>
      <c r="K3" s="27">
        <f t="shared" si="0"/>
        <v>295</v>
      </c>
    </row>
    <row r="4" spans="1:11" ht="24.95" customHeight="1" x14ac:dyDescent="0.25">
      <c r="A4" s="25" t="s">
        <v>19</v>
      </c>
      <c r="B4" s="21">
        <v>120</v>
      </c>
      <c r="C4" s="22">
        <v>0</v>
      </c>
      <c r="D4" s="22">
        <v>75</v>
      </c>
      <c r="E4" s="22">
        <v>0</v>
      </c>
      <c r="F4" s="22">
        <v>0</v>
      </c>
      <c r="G4" s="22">
        <v>88</v>
      </c>
      <c r="H4" s="22">
        <v>0</v>
      </c>
      <c r="I4" s="22">
        <v>12</v>
      </c>
      <c r="J4" s="26">
        <v>0</v>
      </c>
      <c r="K4" s="27">
        <f t="shared" si="0"/>
        <v>295</v>
      </c>
    </row>
    <row r="5" spans="1:11" ht="24.95" customHeight="1" x14ac:dyDescent="0.25">
      <c r="A5" s="25" t="s">
        <v>18</v>
      </c>
      <c r="B5" s="21">
        <v>120</v>
      </c>
      <c r="C5" s="22">
        <v>0</v>
      </c>
      <c r="D5" s="22">
        <v>70</v>
      </c>
      <c r="E5" s="22">
        <v>0</v>
      </c>
      <c r="F5" s="22">
        <v>0</v>
      </c>
      <c r="G5" s="22">
        <v>88</v>
      </c>
      <c r="H5" s="22">
        <v>0</v>
      </c>
      <c r="I5" s="22">
        <v>12</v>
      </c>
      <c r="J5" s="26">
        <v>0</v>
      </c>
      <c r="K5" s="27">
        <f t="shared" si="0"/>
        <v>290</v>
      </c>
    </row>
    <row r="6" spans="1:11" ht="24.95" customHeight="1" x14ac:dyDescent="0.25">
      <c r="A6" s="25" t="s">
        <v>21</v>
      </c>
      <c r="B6" s="21">
        <v>120</v>
      </c>
      <c r="C6" s="22">
        <v>0</v>
      </c>
      <c r="D6" s="22">
        <v>65</v>
      </c>
      <c r="E6" s="22">
        <v>0</v>
      </c>
      <c r="F6" s="22">
        <v>0</v>
      </c>
      <c r="G6" s="22">
        <v>88</v>
      </c>
      <c r="H6" s="22">
        <v>0</v>
      </c>
      <c r="I6" s="22">
        <v>12</v>
      </c>
      <c r="J6" s="26">
        <v>0</v>
      </c>
      <c r="K6" s="27">
        <f t="shared" si="0"/>
        <v>285</v>
      </c>
    </row>
    <row r="7" spans="1:11" ht="24.95" customHeight="1" x14ac:dyDescent="0.25">
      <c r="A7" s="25" t="s">
        <v>22</v>
      </c>
      <c r="B7" s="21">
        <v>108</v>
      </c>
      <c r="C7" s="22">
        <v>0</v>
      </c>
      <c r="D7" s="22">
        <v>60</v>
      </c>
      <c r="E7" s="22">
        <v>0</v>
      </c>
      <c r="F7" s="22">
        <v>0</v>
      </c>
      <c r="G7" s="22">
        <v>88</v>
      </c>
      <c r="H7" s="22">
        <v>0</v>
      </c>
      <c r="I7" s="22">
        <v>12</v>
      </c>
      <c r="J7" s="26">
        <v>0</v>
      </c>
      <c r="K7" s="27">
        <f t="shared" si="0"/>
        <v>268</v>
      </c>
    </row>
    <row r="8" spans="1:11" ht="24.95" customHeight="1" x14ac:dyDescent="0.25">
      <c r="A8" s="25" t="s">
        <v>17</v>
      </c>
      <c r="B8" s="21">
        <v>120</v>
      </c>
      <c r="C8" s="22">
        <v>0</v>
      </c>
      <c r="D8" s="22">
        <v>65</v>
      </c>
      <c r="E8" s="22">
        <v>0</v>
      </c>
      <c r="F8" s="22">
        <v>0</v>
      </c>
      <c r="G8" s="22">
        <v>8</v>
      </c>
      <c r="H8" s="22">
        <v>0</v>
      </c>
      <c r="I8" s="22">
        <v>20</v>
      </c>
      <c r="J8" s="26">
        <v>0</v>
      </c>
      <c r="K8" s="27">
        <f t="shared" si="0"/>
        <v>213</v>
      </c>
    </row>
    <row r="9" spans="1:11" ht="24.95" customHeight="1" x14ac:dyDescent="0.25">
      <c r="A9" s="25" t="s">
        <v>74</v>
      </c>
      <c r="B9" s="21">
        <v>18</v>
      </c>
      <c r="C9" s="22">
        <v>0</v>
      </c>
      <c r="D9" s="22">
        <v>145</v>
      </c>
      <c r="E9" s="22">
        <v>0</v>
      </c>
      <c r="F9" s="22">
        <v>0</v>
      </c>
      <c r="G9" s="22">
        <v>12</v>
      </c>
      <c r="H9" s="22">
        <v>0</v>
      </c>
      <c r="I9" s="22">
        <v>12</v>
      </c>
      <c r="J9" s="26">
        <v>0</v>
      </c>
      <c r="K9" s="27">
        <f t="shared" si="0"/>
        <v>187</v>
      </c>
    </row>
    <row r="10" spans="1:11" ht="24.95" customHeight="1" x14ac:dyDescent="0.25">
      <c r="A10" s="25" t="s">
        <v>76</v>
      </c>
      <c r="B10" s="21">
        <v>12</v>
      </c>
      <c r="C10" s="22">
        <v>0</v>
      </c>
      <c r="D10" s="22">
        <v>145</v>
      </c>
      <c r="E10" s="22">
        <v>0</v>
      </c>
      <c r="F10" s="22">
        <v>0</v>
      </c>
      <c r="G10" s="22">
        <v>8</v>
      </c>
      <c r="H10" s="22">
        <v>0</v>
      </c>
      <c r="I10" s="22">
        <v>12</v>
      </c>
      <c r="J10" s="26">
        <v>0</v>
      </c>
      <c r="K10" s="27">
        <f t="shared" si="0"/>
        <v>177</v>
      </c>
    </row>
    <row r="11" spans="1:11" ht="24.95" customHeight="1" thickBot="1" x14ac:dyDescent="0.3">
      <c r="A11" s="25" t="s">
        <v>78</v>
      </c>
      <c r="B11" s="37">
        <v>18</v>
      </c>
      <c r="C11" s="38">
        <v>0</v>
      </c>
      <c r="D11" s="38">
        <v>125</v>
      </c>
      <c r="E11" s="38">
        <v>0</v>
      </c>
      <c r="F11" s="38">
        <v>0</v>
      </c>
      <c r="G11" s="38">
        <v>12</v>
      </c>
      <c r="H11" s="38">
        <v>0</v>
      </c>
      <c r="I11" s="38">
        <v>12</v>
      </c>
      <c r="J11" s="39">
        <v>0</v>
      </c>
      <c r="K11" s="27">
        <f t="shared" si="0"/>
        <v>167</v>
      </c>
    </row>
  </sheetData>
  <sortState ref="A2:K11">
    <sortCondition descending="1" ref="K2:K11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"/>
  <sheetViews>
    <sheetView zoomScale="90" zoomScaleNormal="90" workbookViewId="0"/>
  </sheetViews>
  <sheetFormatPr defaultColWidth="9.140625" defaultRowHeight="15" x14ac:dyDescent="0.25"/>
  <cols>
    <col min="1" max="1" width="26.85546875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2" width="12.28515625" style="1" customWidth="1"/>
    <col min="13" max="16384" width="9.140625" style="1"/>
  </cols>
  <sheetData>
    <row r="1" spans="1:11" ht="102" customHeight="1" thickBot="1" x14ac:dyDescent="0.3">
      <c r="A1" s="5" t="s">
        <v>5</v>
      </c>
      <c r="B1" s="6" t="s">
        <v>8</v>
      </c>
      <c r="C1" s="7" t="s">
        <v>11</v>
      </c>
      <c r="D1" s="7" t="s">
        <v>9</v>
      </c>
      <c r="E1" s="7" t="s">
        <v>10</v>
      </c>
      <c r="F1" s="7" t="s">
        <v>13</v>
      </c>
      <c r="G1" s="7" t="s">
        <v>12</v>
      </c>
      <c r="H1" s="7" t="s">
        <v>6</v>
      </c>
      <c r="I1" s="7" t="s">
        <v>0</v>
      </c>
      <c r="J1" s="8" t="s">
        <v>1</v>
      </c>
      <c r="K1" s="9" t="s">
        <v>7</v>
      </c>
    </row>
    <row r="2" spans="1:11" ht="24.95" customHeight="1" x14ac:dyDescent="0.25">
      <c r="A2" s="20" t="s">
        <v>15</v>
      </c>
      <c r="B2" s="21">
        <v>114</v>
      </c>
      <c r="C2" s="22">
        <v>0</v>
      </c>
      <c r="D2" s="22">
        <v>60</v>
      </c>
      <c r="E2" s="22">
        <v>0</v>
      </c>
      <c r="F2" s="22">
        <v>0</v>
      </c>
      <c r="G2" s="22">
        <v>88</v>
      </c>
      <c r="H2" s="22">
        <v>0</v>
      </c>
      <c r="I2" s="22">
        <v>12</v>
      </c>
      <c r="J2" s="23">
        <v>0</v>
      </c>
      <c r="K2" s="24">
        <f t="shared" ref="K2:K10" si="0">SUM(B2:J2)</f>
        <v>274</v>
      </c>
    </row>
    <row r="3" spans="1:11" ht="24.95" customHeight="1" x14ac:dyDescent="0.25">
      <c r="A3" s="20" t="s">
        <v>14</v>
      </c>
      <c r="B3" s="21">
        <v>120</v>
      </c>
      <c r="C3" s="22">
        <v>0</v>
      </c>
      <c r="D3" s="22">
        <v>60</v>
      </c>
      <c r="E3" s="22">
        <v>0</v>
      </c>
      <c r="F3" s="22">
        <v>0</v>
      </c>
      <c r="G3" s="22">
        <v>16</v>
      </c>
      <c r="H3" s="22">
        <v>0</v>
      </c>
      <c r="I3" s="22">
        <v>22</v>
      </c>
      <c r="J3" s="23">
        <v>4</v>
      </c>
      <c r="K3" s="24">
        <f t="shared" si="0"/>
        <v>222</v>
      </c>
    </row>
    <row r="4" spans="1:11" ht="24.95" customHeight="1" x14ac:dyDescent="0.25">
      <c r="A4" s="33" t="s">
        <v>83</v>
      </c>
      <c r="B4" s="21">
        <v>0</v>
      </c>
      <c r="C4" s="22">
        <v>0</v>
      </c>
      <c r="D4" s="22">
        <v>175</v>
      </c>
      <c r="E4" s="22">
        <v>0</v>
      </c>
      <c r="F4" s="22">
        <v>0</v>
      </c>
      <c r="G4" s="22">
        <v>0</v>
      </c>
      <c r="H4" s="22">
        <v>0</v>
      </c>
      <c r="I4" s="22">
        <v>5</v>
      </c>
      <c r="J4" s="23">
        <v>0</v>
      </c>
      <c r="K4" s="24">
        <f t="shared" si="0"/>
        <v>180</v>
      </c>
    </row>
    <row r="5" spans="1:11" ht="24.95" customHeight="1" x14ac:dyDescent="0.25">
      <c r="A5" s="33" t="s">
        <v>81</v>
      </c>
      <c r="B5" s="21">
        <v>0</v>
      </c>
      <c r="C5" s="22">
        <v>0</v>
      </c>
      <c r="D5" s="22">
        <v>175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3">
        <v>0</v>
      </c>
      <c r="K5" s="24">
        <f t="shared" si="0"/>
        <v>175</v>
      </c>
    </row>
    <row r="6" spans="1:11" ht="24.95" customHeight="1" x14ac:dyDescent="0.25">
      <c r="A6" s="33" t="s">
        <v>82</v>
      </c>
      <c r="B6" s="21">
        <v>0</v>
      </c>
      <c r="C6" s="22">
        <v>0</v>
      </c>
      <c r="D6" s="22">
        <v>125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3">
        <v>0</v>
      </c>
      <c r="K6" s="24">
        <f t="shared" si="0"/>
        <v>125</v>
      </c>
    </row>
    <row r="7" spans="1:11" ht="24.95" customHeight="1" x14ac:dyDescent="0.25">
      <c r="A7" s="33" t="s">
        <v>165</v>
      </c>
      <c r="B7" s="21">
        <v>0</v>
      </c>
      <c r="C7" s="22">
        <v>0</v>
      </c>
      <c r="D7" s="22">
        <v>110</v>
      </c>
      <c r="E7" s="22">
        <v>0</v>
      </c>
      <c r="F7" s="22">
        <v>0</v>
      </c>
      <c r="G7" s="22">
        <v>0</v>
      </c>
      <c r="H7" s="22">
        <v>0</v>
      </c>
      <c r="I7" s="22">
        <v>5</v>
      </c>
      <c r="J7" s="23">
        <v>0</v>
      </c>
      <c r="K7" s="24">
        <f t="shared" si="0"/>
        <v>115</v>
      </c>
    </row>
    <row r="8" spans="1:11" ht="24.95" customHeight="1" x14ac:dyDescent="0.25">
      <c r="A8" s="33" t="s">
        <v>79</v>
      </c>
      <c r="B8" s="21">
        <v>0</v>
      </c>
      <c r="C8" s="22">
        <v>0</v>
      </c>
      <c r="D8" s="22">
        <v>95</v>
      </c>
      <c r="E8" s="22">
        <v>0</v>
      </c>
      <c r="F8" s="22">
        <v>0</v>
      </c>
      <c r="G8" s="22">
        <v>0</v>
      </c>
      <c r="H8" s="22">
        <v>0</v>
      </c>
      <c r="I8" s="22">
        <v>3</v>
      </c>
      <c r="J8" s="23">
        <v>0</v>
      </c>
      <c r="K8" s="24">
        <f t="shared" si="0"/>
        <v>98</v>
      </c>
    </row>
    <row r="9" spans="1:11" ht="24.95" customHeight="1" x14ac:dyDescent="0.25">
      <c r="A9" s="33" t="s">
        <v>80</v>
      </c>
      <c r="B9" s="21">
        <v>0</v>
      </c>
      <c r="C9" s="22">
        <v>0</v>
      </c>
      <c r="D9" s="22">
        <v>75</v>
      </c>
      <c r="E9" s="22">
        <v>0</v>
      </c>
      <c r="F9" s="22">
        <v>0</v>
      </c>
      <c r="G9" s="22">
        <v>0</v>
      </c>
      <c r="H9" s="22">
        <v>0</v>
      </c>
      <c r="I9" s="22">
        <v>5</v>
      </c>
      <c r="J9" s="23">
        <v>8</v>
      </c>
      <c r="K9" s="24">
        <f t="shared" si="0"/>
        <v>88</v>
      </c>
    </row>
    <row r="10" spans="1:11" ht="24.95" customHeight="1" x14ac:dyDescent="0.25">
      <c r="A10" s="33" t="s">
        <v>84</v>
      </c>
      <c r="B10" s="21">
        <v>0</v>
      </c>
      <c r="C10" s="22">
        <v>0</v>
      </c>
      <c r="D10" s="22">
        <v>75</v>
      </c>
      <c r="E10" s="22">
        <v>0</v>
      </c>
      <c r="F10" s="22">
        <v>0</v>
      </c>
      <c r="G10" s="22">
        <v>0</v>
      </c>
      <c r="H10" s="22">
        <v>0</v>
      </c>
      <c r="I10" s="22">
        <v>5</v>
      </c>
      <c r="J10" s="23">
        <v>0</v>
      </c>
      <c r="K10" s="24">
        <f t="shared" si="0"/>
        <v>80</v>
      </c>
    </row>
  </sheetData>
  <sortState ref="A2:K10">
    <sortCondition descending="1" ref="K2:K10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55"/>
  <sheetViews>
    <sheetView zoomScale="90" zoomScaleNormal="90" workbookViewId="0"/>
  </sheetViews>
  <sheetFormatPr defaultColWidth="9.140625" defaultRowHeight="15" x14ac:dyDescent="0.25"/>
  <cols>
    <col min="1" max="1" width="28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2" width="17.28515625" style="1" customWidth="1"/>
    <col min="13" max="16384" width="9.140625" style="1"/>
  </cols>
  <sheetData>
    <row r="1" spans="1:12" ht="102" customHeight="1" thickBot="1" x14ac:dyDescent="0.3">
      <c r="A1" s="5" t="s">
        <v>5</v>
      </c>
      <c r="B1" s="6" t="s">
        <v>8</v>
      </c>
      <c r="C1" s="7" t="s">
        <v>11</v>
      </c>
      <c r="D1" s="7" t="s">
        <v>9</v>
      </c>
      <c r="E1" s="7" t="s">
        <v>10</v>
      </c>
      <c r="F1" s="7" t="s">
        <v>13</v>
      </c>
      <c r="G1" s="7" t="s">
        <v>12</v>
      </c>
      <c r="H1" s="7" t="s">
        <v>6</v>
      </c>
      <c r="I1" s="7" t="s">
        <v>0</v>
      </c>
      <c r="J1" s="8" t="s">
        <v>1</v>
      </c>
      <c r="K1" s="9" t="s">
        <v>7</v>
      </c>
    </row>
    <row r="2" spans="1:12" ht="24.95" customHeight="1" x14ac:dyDescent="0.25">
      <c r="A2" s="41" t="s">
        <v>23</v>
      </c>
      <c r="B2" s="29">
        <v>120</v>
      </c>
      <c r="C2" s="30">
        <v>0</v>
      </c>
      <c r="D2" s="30">
        <v>105</v>
      </c>
      <c r="E2" s="30">
        <v>0</v>
      </c>
      <c r="F2" s="30">
        <v>0</v>
      </c>
      <c r="G2" s="30">
        <v>88</v>
      </c>
      <c r="H2" s="30">
        <v>0</v>
      </c>
      <c r="I2" s="30">
        <v>17</v>
      </c>
      <c r="J2" s="42">
        <v>0</v>
      </c>
      <c r="K2" s="43">
        <f t="shared" ref="K2:K33" si="0">SUM(B2:J2)</f>
        <v>330</v>
      </c>
    </row>
    <row r="3" spans="1:12" ht="24.95" customHeight="1" x14ac:dyDescent="0.25">
      <c r="A3" s="20" t="s">
        <v>24</v>
      </c>
      <c r="B3" s="21">
        <v>120</v>
      </c>
      <c r="C3" s="22">
        <v>0</v>
      </c>
      <c r="D3" s="22">
        <v>95</v>
      </c>
      <c r="E3" s="22">
        <v>0</v>
      </c>
      <c r="F3" s="22">
        <v>0</v>
      </c>
      <c r="G3" s="22">
        <v>88</v>
      </c>
      <c r="H3" s="22">
        <v>0</v>
      </c>
      <c r="I3" s="22">
        <v>17</v>
      </c>
      <c r="J3" s="23">
        <v>0</v>
      </c>
      <c r="K3" s="24">
        <f t="shared" si="0"/>
        <v>320</v>
      </c>
    </row>
    <row r="4" spans="1:12" ht="24.95" customHeight="1" x14ac:dyDescent="0.25">
      <c r="A4" s="20" t="s">
        <v>28</v>
      </c>
      <c r="B4" s="21">
        <v>120</v>
      </c>
      <c r="C4" s="22">
        <v>0</v>
      </c>
      <c r="D4" s="22">
        <v>90</v>
      </c>
      <c r="E4" s="22">
        <v>0</v>
      </c>
      <c r="F4" s="22">
        <v>0</v>
      </c>
      <c r="G4" s="22">
        <v>88</v>
      </c>
      <c r="H4" s="22">
        <v>0</v>
      </c>
      <c r="I4" s="22">
        <v>17</v>
      </c>
      <c r="J4" s="23">
        <v>0</v>
      </c>
      <c r="K4" s="24">
        <f t="shared" si="0"/>
        <v>315</v>
      </c>
    </row>
    <row r="5" spans="1:12" ht="24.95" customHeight="1" x14ac:dyDescent="0.25">
      <c r="A5" s="20" t="s">
        <v>26</v>
      </c>
      <c r="B5" s="21">
        <v>120</v>
      </c>
      <c r="C5" s="22">
        <v>0</v>
      </c>
      <c r="D5" s="22">
        <v>90</v>
      </c>
      <c r="E5" s="22">
        <v>0</v>
      </c>
      <c r="F5" s="22">
        <v>0</v>
      </c>
      <c r="G5" s="22">
        <v>88</v>
      </c>
      <c r="H5" s="22">
        <v>0</v>
      </c>
      <c r="I5" s="22">
        <v>15</v>
      </c>
      <c r="J5" s="23">
        <v>0</v>
      </c>
      <c r="K5" s="24">
        <f t="shared" si="0"/>
        <v>313</v>
      </c>
    </row>
    <row r="6" spans="1:12" ht="24.95" customHeight="1" x14ac:dyDescent="0.25">
      <c r="A6" s="20" t="s">
        <v>63</v>
      </c>
      <c r="B6" s="21">
        <v>120</v>
      </c>
      <c r="C6" s="22">
        <v>0</v>
      </c>
      <c r="D6" s="22">
        <v>85</v>
      </c>
      <c r="E6" s="22">
        <v>0</v>
      </c>
      <c r="F6" s="22">
        <v>0</v>
      </c>
      <c r="G6" s="22">
        <v>88</v>
      </c>
      <c r="H6" s="22">
        <v>0</v>
      </c>
      <c r="I6" s="22">
        <v>12</v>
      </c>
      <c r="J6" s="23">
        <v>0</v>
      </c>
      <c r="K6" s="24">
        <f t="shared" si="0"/>
        <v>305</v>
      </c>
    </row>
    <row r="7" spans="1:12" ht="24.95" customHeight="1" x14ac:dyDescent="0.25">
      <c r="A7" s="20" t="s">
        <v>25</v>
      </c>
      <c r="B7" s="21">
        <v>120</v>
      </c>
      <c r="C7" s="22">
        <v>0</v>
      </c>
      <c r="D7" s="22">
        <v>75</v>
      </c>
      <c r="E7" s="22">
        <v>0</v>
      </c>
      <c r="F7" s="22">
        <v>0</v>
      </c>
      <c r="G7" s="22">
        <v>88</v>
      </c>
      <c r="H7" s="22">
        <v>0</v>
      </c>
      <c r="I7" s="22">
        <v>17</v>
      </c>
      <c r="J7" s="23">
        <v>0</v>
      </c>
      <c r="K7" s="24">
        <f t="shared" si="0"/>
        <v>300</v>
      </c>
    </row>
    <row r="8" spans="1:12" ht="24.95" customHeight="1" x14ac:dyDescent="0.25">
      <c r="A8" s="20" t="s">
        <v>2</v>
      </c>
      <c r="B8" s="21">
        <v>120</v>
      </c>
      <c r="C8" s="22">
        <v>0</v>
      </c>
      <c r="D8" s="22">
        <v>75</v>
      </c>
      <c r="E8" s="22">
        <v>0</v>
      </c>
      <c r="F8" s="22">
        <v>0</v>
      </c>
      <c r="G8" s="22">
        <v>88</v>
      </c>
      <c r="H8" s="22">
        <v>0</v>
      </c>
      <c r="I8" s="22">
        <v>12</v>
      </c>
      <c r="J8" s="23">
        <v>0</v>
      </c>
      <c r="K8" s="24">
        <f t="shared" si="0"/>
        <v>295</v>
      </c>
    </row>
    <row r="9" spans="1:12" ht="24.95" customHeight="1" x14ac:dyDescent="0.25">
      <c r="A9" s="20" t="s">
        <v>29</v>
      </c>
      <c r="B9" s="21">
        <v>120</v>
      </c>
      <c r="C9" s="22">
        <v>0</v>
      </c>
      <c r="D9" s="22">
        <v>75</v>
      </c>
      <c r="E9" s="22">
        <v>0</v>
      </c>
      <c r="F9" s="22">
        <v>0</v>
      </c>
      <c r="G9" s="22">
        <v>88</v>
      </c>
      <c r="H9" s="22">
        <v>0</v>
      </c>
      <c r="I9" s="22">
        <v>12</v>
      </c>
      <c r="J9" s="23">
        <v>0</v>
      </c>
      <c r="K9" s="24">
        <f t="shared" si="0"/>
        <v>295</v>
      </c>
    </row>
    <row r="10" spans="1:12" ht="24.95" customHeight="1" x14ac:dyDescent="0.25">
      <c r="A10" s="20" t="s">
        <v>85</v>
      </c>
      <c r="B10" s="21">
        <v>120</v>
      </c>
      <c r="C10" s="22">
        <v>0</v>
      </c>
      <c r="D10" s="22">
        <v>70</v>
      </c>
      <c r="E10" s="22">
        <v>0</v>
      </c>
      <c r="F10" s="22">
        <v>0</v>
      </c>
      <c r="G10" s="22">
        <v>88</v>
      </c>
      <c r="H10" s="22">
        <v>0</v>
      </c>
      <c r="I10" s="22">
        <v>12</v>
      </c>
      <c r="J10" s="23">
        <v>0</v>
      </c>
      <c r="K10" s="24">
        <f t="shared" si="0"/>
        <v>290</v>
      </c>
    </row>
    <row r="11" spans="1:12" ht="24.95" customHeight="1" x14ac:dyDescent="0.25">
      <c r="A11" s="20" t="s">
        <v>27</v>
      </c>
      <c r="B11" s="21">
        <v>120</v>
      </c>
      <c r="C11" s="22">
        <v>0</v>
      </c>
      <c r="D11" s="22">
        <v>90</v>
      </c>
      <c r="E11" s="22">
        <v>0</v>
      </c>
      <c r="F11" s="22">
        <v>0</v>
      </c>
      <c r="G11" s="22">
        <v>58</v>
      </c>
      <c r="H11" s="22">
        <v>0</v>
      </c>
      <c r="I11" s="22">
        <v>17</v>
      </c>
      <c r="J11" s="23">
        <v>0</v>
      </c>
      <c r="K11" s="24">
        <f t="shared" si="0"/>
        <v>285</v>
      </c>
    </row>
    <row r="12" spans="1:12" s="15" customFormat="1" ht="24.95" customHeight="1" x14ac:dyDescent="0.25">
      <c r="A12" s="25" t="s">
        <v>3</v>
      </c>
      <c r="B12" s="21">
        <v>120</v>
      </c>
      <c r="C12" s="22">
        <v>0</v>
      </c>
      <c r="D12" s="22">
        <v>55</v>
      </c>
      <c r="E12" s="22">
        <v>0</v>
      </c>
      <c r="F12" s="22">
        <v>0</v>
      </c>
      <c r="G12" s="22">
        <v>88</v>
      </c>
      <c r="H12" s="22">
        <v>0</v>
      </c>
      <c r="I12" s="22">
        <v>12</v>
      </c>
      <c r="J12" s="26">
        <v>0</v>
      </c>
      <c r="K12" s="27">
        <f t="shared" si="0"/>
        <v>275</v>
      </c>
      <c r="L12" s="19"/>
    </row>
    <row r="13" spans="1:12" s="15" customFormat="1" ht="24.95" customHeight="1" x14ac:dyDescent="0.25">
      <c r="A13" s="25" t="s">
        <v>37</v>
      </c>
      <c r="B13" s="21">
        <v>120</v>
      </c>
      <c r="C13" s="22">
        <v>0</v>
      </c>
      <c r="D13" s="22">
        <v>50</v>
      </c>
      <c r="E13" s="22">
        <v>0</v>
      </c>
      <c r="F13" s="22">
        <v>0</v>
      </c>
      <c r="G13" s="22">
        <v>88</v>
      </c>
      <c r="H13" s="22">
        <v>0</v>
      </c>
      <c r="I13" s="22">
        <v>12</v>
      </c>
      <c r="J13" s="26">
        <v>0</v>
      </c>
      <c r="K13" s="27">
        <f t="shared" si="0"/>
        <v>270</v>
      </c>
      <c r="L13" s="1"/>
    </row>
    <row r="14" spans="1:12" s="15" customFormat="1" ht="24.95" customHeight="1" x14ac:dyDescent="0.25">
      <c r="A14" s="25" t="s">
        <v>36</v>
      </c>
      <c r="B14" s="21">
        <v>120</v>
      </c>
      <c r="C14" s="22">
        <v>0</v>
      </c>
      <c r="D14" s="22">
        <v>45</v>
      </c>
      <c r="E14" s="22">
        <v>0</v>
      </c>
      <c r="F14" s="22">
        <v>0</v>
      </c>
      <c r="G14" s="22">
        <v>88</v>
      </c>
      <c r="H14" s="22">
        <v>0</v>
      </c>
      <c r="I14" s="22">
        <v>12</v>
      </c>
      <c r="J14" s="26">
        <v>0</v>
      </c>
      <c r="K14" s="27">
        <f t="shared" si="0"/>
        <v>265</v>
      </c>
    </row>
    <row r="15" spans="1:12" s="15" customFormat="1" ht="24.95" customHeight="1" x14ac:dyDescent="0.25">
      <c r="A15" s="25" t="s">
        <v>34</v>
      </c>
      <c r="B15" s="21">
        <v>120</v>
      </c>
      <c r="C15" s="22">
        <v>0</v>
      </c>
      <c r="D15" s="22">
        <v>45</v>
      </c>
      <c r="E15" s="22">
        <v>0</v>
      </c>
      <c r="F15" s="22">
        <v>0</v>
      </c>
      <c r="G15" s="22">
        <v>88</v>
      </c>
      <c r="H15" s="22">
        <v>0</v>
      </c>
      <c r="I15" s="22">
        <v>12</v>
      </c>
      <c r="J15" s="26">
        <v>0</v>
      </c>
      <c r="K15" s="27">
        <f t="shared" si="0"/>
        <v>265</v>
      </c>
    </row>
    <row r="16" spans="1:12" s="19" customFormat="1" ht="24.95" customHeight="1" x14ac:dyDescent="0.25">
      <c r="A16" s="20" t="s">
        <v>38</v>
      </c>
      <c r="B16" s="21">
        <v>108</v>
      </c>
      <c r="C16" s="22">
        <v>0</v>
      </c>
      <c r="D16" s="22">
        <v>55</v>
      </c>
      <c r="E16" s="22">
        <v>0</v>
      </c>
      <c r="F16" s="22">
        <v>0</v>
      </c>
      <c r="G16" s="22">
        <v>88</v>
      </c>
      <c r="H16" s="22">
        <v>0</v>
      </c>
      <c r="I16" s="22">
        <v>12</v>
      </c>
      <c r="J16" s="23">
        <v>0</v>
      </c>
      <c r="K16" s="24">
        <f t="shared" si="0"/>
        <v>263</v>
      </c>
      <c r="L16" s="15"/>
    </row>
    <row r="17" spans="1:12" s="15" customFormat="1" ht="24.95" customHeight="1" x14ac:dyDescent="0.25">
      <c r="A17" s="20" t="s">
        <v>35</v>
      </c>
      <c r="B17" s="21">
        <v>108</v>
      </c>
      <c r="C17" s="22">
        <v>0</v>
      </c>
      <c r="D17" s="22">
        <v>50</v>
      </c>
      <c r="E17" s="22">
        <v>0</v>
      </c>
      <c r="F17" s="22">
        <v>0</v>
      </c>
      <c r="G17" s="22">
        <v>88</v>
      </c>
      <c r="H17" s="22">
        <v>0</v>
      </c>
      <c r="I17" s="22">
        <v>12</v>
      </c>
      <c r="J17" s="23">
        <v>4</v>
      </c>
      <c r="K17" s="24">
        <f t="shared" si="0"/>
        <v>262</v>
      </c>
    </row>
    <row r="18" spans="1:12" s="15" customFormat="1" ht="24.95" customHeight="1" x14ac:dyDescent="0.25">
      <c r="A18" s="20" t="s">
        <v>68</v>
      </c>
      <c r="B18" s="21">
        <v>102</v>
      </c>
      <c r="C18" s="22">
        <v>0</v>
      </c>
      <c r="D18" s="22">
        <v>55</v>
      </c>
      <c r="E18" s="22">
        <v>0</v>
      </c>
      <c r="F18" s="22">
        <v>0</v>
      </c>
      <c r="G18" s="22">
        <v>88</v>
      </c>
      <c r="H18" s="22">
        <v>0</v>
      </c>
      <c r="I18" s="22">
        <v>17</v>
      </c>
      <c r="J18" s="23">
        <v>0</v>
      </c>
      <c r="K18" s="24">
        <f t="shared" si="0"/>
        <v>262</v>
      </c>
    </row>
    <row r="19" spans="1:12" s="15" customFormat="1" ht="24.95" customHeight="1" x14ac:dyDescent="0.25">
      <c r="A19" s="20" t="s">
        <v>33</v>
      </c>
      <c r="B19" s="21">
        <v>120</v>
      </c>
      <c r="C19" s="22">
        <v>0</v>
      </c>
      <c r="D19" s="22">
        <v>40</v>
      </c>
      <c r="E19" s="22">
        <v>0</v>
      </c>
      <c r="F19" s="22">
        <v>0</v>
      </c>
      <c r="G19" s="22">
        <v>88</v>
      </c>
      <c r="H19" s="22">
        <v>0</v>
      </c>
      <c r="I19" s="22">
        <v>12</v>
      </c>
      <c r="J19" s="23">
        <v>0</v>
      </c>
      <c r="K19" s="24">
        <f t="shared" si="0"/>
        <v>260</v>
      </c>
      <c r="L19" s="19"/>
    </row>
    <row r="20" spans="1:12" s="15" customFormat="1" ht="24.95" customHeight="1" x14ac:dyDescent="0.25">
      <c r="A20" s="20" t="s">
        <v>39</v>
      </c>
      <c r="B20" s="21">
        <v>108</v>
      </c>
      <c r="C20" s="22">
        <v>0</v>
      </c>
      <c r="D20" s="22">
        <v>50</v>
      </c>
      <c r="E20" s="22">
        <v>0</v>
      </c>
      <c r="F20" s="22">
        <v>0</v>
      </c>
      <c r="G20" s="22">
        <v>88</v>
      </c>
      <c r="H20" s="22">
        <v>0</v>
      </c>
      <c r="I20" s="22">
        <v>12</v>
      </c>
      <c r="J20" s="23">
        <v>0</v>
      </c>
      <c r="K20" s="24">
        <f t="shared" si="0"/>
        <v>258</v>
      </c>
    </row>
    <row r="21" spans="1:12" s="15" customFormat="1" ht="24.95" customHeight="1" x14ac:dyDescent="0.25">
      <c r="A21" s="25" t="s">
        <v>32</v>
      </c>
      <c r="B21" s="21">
        <v>120</v>
      </c>
      <c r="C21" s="22">
        <v>0</v>
      </c>
      <c r="D21" s="22">
        <v>60</v>
      </c>
      <c r="E21" s="22">
        <v>0</v>
      </c>
      <c r="F21" s="22">
        <v>0</v>
      </c>
      <c r="G21" s="22">
        <v>58</v>
      </c>
      <c r="H21" s="22">
        <v>0</v>
      </c>
      <c r="I21" s="22">
        <v>17</v>
      </c>
      <c r="J21" s="26">
        <v>0</v>
      </c>
      <c r="K21" s="27">
        <f t="shared" si="0"/>
        <v>255</v>
      </c>
    </row>
    <row r="22" spans="1:12" s="15" customFormat="1" ht="24.95" customHeight="1" x14ac:dyDescent="0.25">
      <c r="A22" s="20" t="s">
        <v>64</v>
      </c>
      <c r="B22" s="21">
        <v>120</v>
      </c>
      <c r="C22" s="22">
        <v>0</v>
      </c>
      <c r="D22" s="22">
        <v>80</v>
      </c>
      <c r="E22" s="22">
        <v>0</v>
      </c>
      <c r="F22" s="22">
        <v>0</v>
      </c>
      <c r="G22" s="22">
        <v>22</v>
      </c>
      <c r="H22" s="22">
        <v>11</v>
      </c>
      <c r="I22" s="22">
        <v>13</v>
      </c>
      <c r="J22" s="23">
        <v>0</v>
      </c>
      <c r="K22" s="24">
        <f t="shared" si="0"/>
        <v>246</v>
      </c>
      <c r="L22" s="40"/>
    </row>
    <row r="23" spans="1:12" s="15" customFormat="1" ht="24.95" customHeight="1" x14ac:dyDescent="0.25">
      <c r="A23" s="20" t="s">
        <v>30</v>
      </c>
      <c r="B23" s="21">
        <v>120</v>
      </c>
      <c r="C23" s="22">
        <v>0</v>
      </c>
      <c r="D23" s="22">
        <v>65</v>
      </c>
      <c r="E23" s="22">
        <v>0</v>
      </c>
      <c r="F23" s="22">
        <v>0</v>
      </c>
      <c r="G23" s="22">
        <v>40</v>
      </c>
      <c r="H23" s="22">
        <v>0</v>
      </c>
      <c r="I23" s="22">
        <v>15</v>
      </c>
      <c r="J23" s="23">
        <v>0</v>
      </c>
      <c r="K23" s="24">
        <f t="shared" si="0"/>
        <v>240</v>
      </c>
      <c r="L23" s="19"/>
    </row>
    <row r="24" spans="1:12" s="15" customFormat="1" ht="24.95" customHeight="1" x14ac:dyDescent="0.25">
      <c r="A24" s="20" t="s">
        <v>75</v>
      </c>
      <c r="B24" s="21">
        <v>108</v>
      </c>
      <c r="C24" s="22">
        <v>0</v>
      </c>
      <c r="D24" s="22">
        <v>55</v>
      </c>
      <c r="E24" s="22">
        <v>0</v>
      </c>
      <c r="F24" s="22">
        <v>0</v>
      </c>
      <c r="G24" s="22">
        <v>34</v>
      </c>
      <c r="H24" s="22">
        <v>0</v>
      </c>
      <c r="I24" s="22">
        <v>12</v>
      </c>
      <c r="J24" s="23">
        <v>8</v>
      </c>
      <c r="K24" s="24">
        <f t="shared" si="0"/>
        <v>217</v>
      </c>
    </row>
    <row r="25" spans="1:12" s="15" customFormat="1" ht="24.95" customHeight="1" x14ac:dyDescent="0.25">
      <c r="A25" s="33" t="s">
        <v>100</v>
      </c>
      <c r="B25" s="21">
        <v>0</v>
      </c>
      <c r="C25" s="22">
        <v>0</v>
      </c>
      <c r="D25" s="22">
        <v>185</v>
      </c>
      <c r="E25" s="22">
        <v>0</v>
      </c>
      <c r="F25" s="22">
        <v>0</v>
      </c>
      <c r="G25" s="22">
        <v>0</v>
      </c>
      <c r="H25" s="22">
        <v>0</v>
      </c>
      <c r="I25" s="22">
        <v>5</v>
      </c>
      <c r="J25" s="23">
        <v>0</v>
      </c>
      <c r="K25" s="24">
        <f t="shared" si="0"/>
        <v>190</v>
      </c>
    </row>
    <row r="26" spans="1:12" s="15" customFormat="1" ht="24.95" customHeight="1" x14ac:dyDescent="0.25">
      <c r="A26" s="20" t="s">
        <v>31</v>
      </c>
      <c r="B26" s="21">
        <v>120</v>
      </c>
      <c r="C26" s="22">
        <v>0</v>
      </c>
      <c r="D26" s="22">
        <v>50</v>
      </c>
      <c r="E26" s="22">
        <v>0</v>
      </c>
      <c r="F26" s="22">
        <v>0</v>
      </c>
      <c r="G26" s="22">
        <v>0</v>
      </c>
      <c r="H26" s="22">
        <v>0</v>
      </c>
      <c r="I26" s="22">
        <v>12</v>
      </c>
      <c r="J26" s="23">
        <v>0</v>
      </c>
      <c r="K26" s="24">
        <f t="shared" si="0"/>
        <v>182</v>
      </c>
      <c r="L26" s="19"/>
    </row>
    <row r="27" spans="1:12" s="15" customFormat="1" ht="24.95" customHeight="1" x14ac:dyDescent="0.25">
      <c r="A27" s="33" t="s">
        <v>89</v>
      </c>
      <c r="B27" s="21">
        <v>0</v>
      </c>
      <c r="C27" s="22">
        <v>0</v>
      </c>
      <c r="D27" s="22">
        <v>165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3">
        <v>0</v>
      </c>
      <c r="K27" s="24">
        <f t="shared" si="0"/>
        <v>165</v>
      </c>
    </row>
    <row r="28" spans="1:12" s="15" customFormat="1" ht="24.95" customHeight="1" x14ac:dyDescent="0.25">
      <c r="A28" s="33" t="s">
        <v>106</v>
      </c>
      <c r="B28" s="21">
        <v>0</v>
      </c>
      <c r="C28" s="22">
        <v>0</v>
      </c>
      <c r="D28" s="22">
        <v>150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3">
        <v>0</v>
      </c>
      <c r="K28" s="24">
        <f t="shared" si="0"/>
        <v>150</v>
      </c>
    </row>
    <row r="29" spans="1:12" s="15" customFormat="1" ht="24.95" customHeight="1" x14ac:dyDescent="0.25">
      <c r="A29" s="33" t="s">
        <v>87</v>
      </c>
      <c r="B29" s="21">
        <v>0</v>
      </c>
      <c r="C29" s="22">
        <v>0</v>
      </c>
      <c r="D29" s="22">
        <v>140</v>
      </c>
      <c r="E29" s="22">
        <v>0</v>
      </c>
      <c r="F29" s="22">
        <v>0</v>
      </c>
      <c r="G29" s="22">
        <v>0</v>
      </c>
      <c r="H29" s="22">
        <v>0</v>
      </c>
      <c r="I29" s="22">
        <v>3</v>
      </c>
      <c r="J29" s="23">
        <v>0</v>
      </c>
      <c r="K29" s="24">
        <f t="shared" si="0"/>
        <v>143</v>
      </c>
    </row>
    <row r="30" spans="1:12" s="15" customFormat="1" ht="24.95" customHeight="1" x14ac:dyDescent="0.25">
      <c r="A30" s="33" t="s">
        <v>94</v>
      </c>
      <c r="B30" s="21">
        <v>0</v>
      </c>
      <c r="C30" s="22">
        <v>0</v>
      </c>
      <c r="D30" s="22">
        <v>135</v>
      </c>
      <c r="E30" s="22">
        <v>0</v>
      </c>
      <c r="F30" s="22">
        <v>0</v>
      </c>
      <c r="G30" s="22">
        <v>0</v>
      </c>
      <c r="H30" s="22">
        <v>0</v>
      </c>
      <c r="I30" s="22">
        <v>5</v>
      </c>
      <c r="J30" s="23">
        <v>0</v>
      </c>
      <c r="K30" s="24">
        <f t="shared" si="0"/>
        <v>140</v>
      </c>
    </row>
    <row r="31" spans="1:12" s="15" customFormat="1" ht="24.95" customHeight="1" x14ac:dyDescent="0.25">
      <c r="A31" s="33" t="s">
        <v>90</v>
      </c>
      <c r="B31" s="21">
        <v>0</v>
      </c>
      <c r="C31" s="22">
        <v>0</v>
      </c>
      <c r="D31" s="22">
        <v>125</v>
      </c>
      <c r="E31" s="22">
        <v>0</v>
      </c>
      <c r="F31" s="22">
        <v>0</v>
      </c>
      <c r="G31" s="22">
        <v>0</v>
      </c>
      <c r="H31" s="22">
        <v>0</v>
      </c>
      <c r="I31" s="22">
        <v>10</v>
      </c>
      <c r="J31" s="23">
        <v>4</v>
      </c>
      <c r="K31" s="24">
        <f t="shared" si="0"/>
        <v>139</v>
      </c>
      <c r="L31" s="40"/>
    </row>
    <row r="32" spans="1:12" s="15" customFormat="1" ht="24.95" customHeight="1" x14ac:dyDescent="0.25">
      <c r="A32" s="33" t="s">
        <v>95</v>
      </c>
      <c r="B32" s="21">
        <v>0</v>
      </c>
      <c r="C32" s="22">
        <v>0</v>
      </c>
      <c r="D32" s="22">
        <v>135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3">
        <v>0</v>
      </c>
      <c r="K32" s="24">
        <f t="shared" si="0"/>
        <v>135</v>
      </c>
    </row>
    <row r="33" spans="1:11" s="15" customFormat="1" ht="24.95" customHeight="1" x14ac:dyDescent="0.25">
      <c r="A33" s="33" t="s">
        <v>96</v>
      </c>
      <c r="B33" s="21">
        <v>0</v>
      </c>
      <c r="C33" s="22">
        <v>0</v>
      </c>
      <c r="D33" s="22">
        <v>125</v>
      </c>
      <c r="E33" s="22">
        <v>0</v>
      </c>
      <c r="F33" s="22">
        <v>0</v>
      </c>
      <c r="G33" s="22">
        <v>0</v>
      </c>
      <c r="H33" s="22">
        <v>0</v>
      </c>
      <c r="I33" s="22">
        <v>8</v>
      </c>
      <c r="J33" s="23">
        <v>0</v>
      </c>
      <c r="K33" s="24">
        <f t="shared" si="0"/>
        <v>133</v>
      </c>
    </row>
    <row r="34" spans="1:11" s="15" customFormat="1" ht="24.95" customHeight="1" x14ac:dyDescent="0.25">
      <c r="A34" s="33" t="s">
        <v>107</v>
      </c>
      <c r="B34" s="21">
        <v>0</v>
      </c>
      <c r="C34" s="22">
        <v>0</v>
      </c>
      <c r="D34" s="22">
        <v>105</v>
      </c>
      <c r="E34" s="22">
        <v>0</v>
      </c>
      <c r="F34" s="22">
        <v>0</v>
      </c>
      <c r="G34" s="22">
        <v>0</v>
      </c>
      <c r="H34" s="22">
        <v>0</v>
      </c>
      <c r="I34" s="22">
        <v>5</v>
      </c>
      <c r="J34" s="23">
        <v>21</v>
      </c>
      <c r="K34" s="24">
        <f t="shared" ref="K34:K54" si="1">SUM(B34:J34)</f>
        <v>131</v>
      </c>
    </row>
    <row r="35" spans="1:11" s="15" customFormat="1" ht="24.95" customHeight="1" x14ac:dyDescent="0.25">
      <c r="A35" s="33" t="s">
        <v>92</v>
      </c>
      <c r="B35" s="21">
        <v>0</v>
      </c>
      <c r="C35" s="22">
        <v>0</v>
      </c>
      <c r="D35" s="22">
        <v>120</v>
      </c>
      <c r="E35" s="22">
        <v>0</v>
      </c>
      <c r="F35" s="22">
        <v>0</v>
      </c>
      <c r="G35" s="22">
        <v>0</v>
      </c>
      <c r="H35" s="22">
        <v>0</v>
      </c>
      <c r="I35" s="22">
        <v>8</v>
      </c>
      <c r="J35" s="23">
        <v>0</v>
      </c>
      <c r="K35" s="24">
        <f t="shared" si="1"/>
        <v>128</v>
      </c>
    </row>
    <row r="36" spans="1:11" s="15" customFormat="1" ht="24.95" customHeight="1" x14ac:dyDescent="0.25">
      <c r="A36" s="33" t="s">
        <v>102</v>
      </c>
      <c r="B36" s="21">
        <v>0</v>
      </c>
      <c r="C36" s="22">
        <v>0</v>
      </c>
      <c r="D36" s="22">
        <v>125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3">
        <v>0</v>
      </c>
      <c r="K36" s="24">
        <f t="shared" si="1"/>
        <v>125</v>
      </c>
    </row>
    <row r="37" spans="1:11" s="15" customFormat="1" ht="24.95" customHeight="1" x14ac:dyDescent="0.25">
      <c r="A37" s="33" t="s">
        <v>103</v>
      </c>
      <c r="B37" s="21">
        <v>0</v>
      </c>
      <c r="C37" s="22">
        <v>0</v>
      </c>
      <c r="D37" s="22">
        <v>125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3">
        <v>0</v>
      </c>
      <c r="K37" s="24">
        <f t="shared" si="1"/>
        <v>125</v>
      </c>
    </row>
    <row r="38" spans="1:11" s="15" customFormat="1" ht="24.95" customHeight="1" x14ac:dyDescent="0.25">
      <c r="A38" s="33" t="s">
        <v>105</v>
      </c>
      <c r="B38" s="21">
        <v>0</v>
      </c>
      <c r="C38" s="22">
        <v>0</v>
      </c>
      <c r="D38" s="22">
        <v>115</v>
      </c>
      <c r="E38" s="22">
        <v>0</v>
      </c>
      <c r="F38" s="22">
        <v>0</v>
      </c>
      <c r="G38" s="22">
        <v>0</v>
      </c>
      <c r="H38" s="22">
        <v>0</v>
      </c>
      <c r="I38" s="22">
        <v>5</v>
      </c>
      <c r="J38" s="23">
        <v>4</v>
      </c>
      <c r="K38" s="24">
        <f t="shared" si="1"/>
        <v>124</v>
      </c>
    </row>
    <row r="39" spans="1:11" s="15" customFormat="1" ht="24.95" customHeight="1" x14ac:dyDescent="0.25">
      <c r="A39" s="33" t="s">
        <v>98</v>
      </c>
      <c r="B39" s="21">
        <v>0</v>
      </c>
      <c r="C39" s="22">
        <v>0</v>
      </c>
      <c r="D39" s="22">
        <v>120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3">
        <v>0</v>
      </c>
      <c r="K39" s="24">
        <f t="shared" si="1"/>
        <v>120</v>
      </c>
    </row>
    <row r="40" spans="1:11" s="15" customFormat="1" ht="24.95" customHeight="1" x14ac:dyDescent="0.25">
      <c r="A40" s="33" t="s">
        <v>93</v>
      </c>
      <c r="B40" s="21">
        <v>0</v>
      </c>
      <c r="C40" s="22">
        <v>0</v>
      </c>
      <c r="D40" s="22">
        <v>113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3">
        <v>4</v>
      </c>
      <c r="K40" s="24">
        <f t="shared" si="1"/>
        <v>117</v>
      </c>
    </row>
    <row r="41" spans="1:11" s="15" customFormat="1" ht="24.95" customHeight="1" x14ac:dyDescent="0.25">
      <c r="A41" s="33" t="s">
        <v>99</v>
      </c>
      <c r="B41" s="21">
        <v>0</v>
      </c>
      <c r="C41" s="22">
        <v>0</v>
      </c>
      <c r="D41" s="22">
        <v>115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3">
        <v>0</v>
      </c>
      <c r="K41" s="24">
        <f t="shared" si="1"/>
        <v>115</v>
      </c>
    </row>
    <row r="42" spans="1:11" s="15" customFormat="1" ht="24.95" customHeight="1" x14ac:dyDescent="0.25">
      <c r="A42" s="33" t="s">
        <v>88</v>
      </c>
      <c r="B42" s="21">
        <v>0</v>
      </c>
      <c r="C42" s="22">
        <v>0</v>
      </c>
      <c r="D42" s="22">
        <v>105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3">
        <v>8</v>
      </c>
      <c r="K42" s="24">
        <f t="shared" si="1"/>
        <v>113</v>
      </c>
    </row>
    <row r="43" spans="1:11" s="15" customFormat="1" ht="24.95" customHeight="1" x14ac:dyDescent="0.25">
      <c r="A43" s="33" t="s">
        <v>104</v>
      </c>
      <c r="B43" s="21">
        <v>0</v>
      </c>
      <c r="C43" s="22">
        <v>0</v>
      </c>
      <c r="D43" s="22">
        <v>100</v>
      </c>
      <c r="E43" s="22">
        <v>0</v>
      </c>
      <c r="F43" s="22">
        <v>0</v>
      </c>
      <c r="G43" s="22">
        <v>0</v>
      </c>
      <c r="H43" s="22">
        <v>0</v>
      </c>
      <c r="I43" s="22">
        <v>5</v>
      </c>
      <c r="J43" s="23">
        <v>0</v>
      </c>
      <c r="K43" s="24">
        <f t="shared" si="1"/>
        <v>105</v>
      </c>
    </row>
    <row r="44" spans="1:11" s="15" customFormat="1" ht="24.95" customHeight="1" x14ac:dyDescent="0.25">
      <c r="A44" s="33" t="s">
        <v>101</v>
      </c>
      <c r="B44" s="21">
        <v>0</v>
      </c>
      <c r="C44" s="22">
        <v>0</v>
      </c>
      <c r="D44" s="22">
        <v>100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3">
        <v>0</v>
      </c>
      <c r="K44" s="24">
        <f t="shared" si="1"/>
        <v>100</v>
      </c>
    </row>
    <row r="45" spans="1:11" s="15" customFormat="1" ht="24.95" customHeight="1" x14ac:dyDescent="0.25">
      <c r="A45" s="33" t="s">
        <v>86</v>
      </c>
      <c r="B45" s="21">
        <v>0</v>
      </c>
      <c r="C45" s="22">
        <v>0</v>
      </c>
      <c r="D45" s="22">
        <v>93</v>
      </c>
      <c r="E45" s="22">
        <v>0</v>
      </c>
      <c r="F45" s="22">
        <v>0</v>
      </c>
      <c r="G45" s="22">
        <v>0</v>
      </c>
      <c r="H45" s="22">
        <v>0</v>
      </c>
      <c r="I45" s="22">
        <v>5</v>
      </c>
      <c r="J45" s="23">
        <v>0</v>
      </c>
      <c r="K45" s="24">
        <f t="shared" si="1"/>
        <v>98</v>
      </c>
    </row>
    <row r="46" spans="1:11" s="15" customFormat="1" ht="24.95" customHeight="1" x14ac:dyDescent="0.25">
      <c r="A46" s="33" t="s">
        <v>108</v>
      </c>
      <c r="B46" s="21">
        <v>0</v>
      </c>
      <c r="C46" s="22">
        <v>0</v>
      </c>
      <c r="D46" s="22">
        <v>95</v>
      </c>
      <c r="E46" s="22">
        <v>0</v>
      </c>
      <c r="F46" s="22">
        <v>0</v>
      </c>
      <c r="G46" s="22">
        <v>0</v>
      </c>
      <c r="H46" s="22">
        <v>0</v>
      </c>
      <c r="I46" s="22">
        <v>3</v>
      </c>
      <c r="J46" s="23">
        <v>0</v>
      </c>
      <c r="K46" s="24">
        <f t="shared" si="1"/>
        <v>98</v>
      </c>
    </row>
    <row r="47" spans="1:11" s="15" customFormat="1" ht="24.95" customHeight="1" x14ac:dyDescent="0.25">
      <c r="A47" s="33" t="s">
        <v>91</v>
      </c>
      <c r="B47" s="21">
        <v>0</v>
      </c>
      <c r="C47" s="22">
        <v>0</v>
      </c>
      <c r="D47" s="22">
        <v>90</v>
      </c>
      <c r="E47" s="22">
        <v>0</v>
      </c>
      <c r="F47" s="22">
        <v>0</v>
      </c>
      <c r="G47" s="22">
        <v>0</v>
      </c>
      <c r="H47" s="22">
        <v>0</v>
      </c>
      <c r="I47" s="22">
        <v>5</v>
      </c>
      <c r="J47" s="23">
        <v>0</v>
      </c>
      <c r="K47" s="24">
        <f t="shared" si="1"/>
        <v>95</v>
      </c>
    </row>
    <row r="48" spans="1:11" s="15" customFormat="1" ht="24.95" customHeight="1" x14ac:dyDescent="0.25">
      <c r="A48" s="33" t="s">
        <v>97</v>
      </c>
      <c r="B48" s="21">
        <v>0</v>
      </c>
      <c r="C48" s="22">
        <v>0</v>
      </c>
      <c r="D48" s="22">
        <v>80</v>
      </c>
      <c r="E48" s="22">
        <v>0</v>
      </c>
      <c r="F48" s="22">
        <v>0</v>
      </c>
      <c r="G48" s="22">
        <v>0</v>
      </c>
      <c r="H48" s="22">
        <v>0</v>
      </c>
      <c r="I48" s="22">
        <v>5</v>
      </c>
      <c r="J48" s="23">
        <v>8</v>
      </c>
      <c r="K48" s="24">
        <f t="shared" si="1"/>
        <v>93</v>
      </c>
    </row>
    <row r="49" spans="1:11" s="15" customFormat="1" ht="24.95" customHeight="1" x14ac:dyDescent="0.25">
      <c r="A49" s="33" t="s">
        <v>110</v>
      </c>
      <c r="B49" s="21">
        <v>0</v>
      </c>
      <c r="C49" s="22">
        <v>0</v>
      </c>
      <c r="D49" s="22">
        <v>85</v>
      </c>
      <c r="E49" s="22">
        <v>0</v>
      </c>
      <c r="F49" s="22">
        <v>0</v>
      </c>
      <c r="G49" s="22">
        <v>0</v>
      </c>
      <c r="H49" s="22">
        <v>0</v>
      </c>
      <c r="I49" s="22">
        <v>5</v>
      </c>
      <c r="J49" s="23">
        <v>0</v>
      </c>
      <c r="K49" s="24">
        <f t="shared" si="1"/>
        <v>90</v>
      </c>
    </row>
    <row r="50" spans="1:11" s="15" customFormat="1" ht="24.95" customHeight="1" x14ac:dyDescent="0.25">
      <c r="A50" s="33" t="s">
        <v>111</v>
      </c>
      <c r="B50" s="21">
        <v>0</v>
      </c>
      <c r="C50" s="22">
        <v>0</v>
      </c>
      <c r="D50" s="22">
        <v>75</v>
      </c>
      <c r="E50" s="22">
        <v>0</v>
      </c>
      <c r="F50" s="22">
        <v>0</v>
      </c>
      <c r="G50" s="22">
        <v>0</v>
      </c>
      <c r="H50" s="22">
        <v>0</v>
      </c>
      <c r="I50" s="22">
        <v>14</v>
      </c>
      <c r="J50" s="23">
        <v>0</v>
      </c>
      <c r="K50" s="24">
        <f t="shared" si="1"/>
        <v>89</v>
      </c>
    </row>
    <row r="51" spans="1:11" s="15" customFormat="1" ht="24.95" customHeight="1" x14ac:dyDescent="0.25">
      <c r="A51" s="33" t="s">
        <v>114</v>
      </c>
      <c r="B51" s="21">
        <v>0</v>
      </c>
      <c r="C51" s="22">
        <v>0</v>
      </c>
      <c r="D51" s="22">
        <v>85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3">
        <v>0</v>
      </c>
      <c r="K51" s="24">
        <f t="shared" si="1"/>
        <v>85</v>
      </c>
    </row>
    <row r="52" spans="1:11" s="15" customFormat="1" ht="24.95" customHeight="1" x14ac:dyDescent="0.25">
      <c r="A52" s="33" t="s">
        <v>112</v>
      </c>
      <c r="B52" s="21">
        <v>0</v>
      </c>
      <c r="C52" s="22">
        <v>0</v>
      </c>
      <c r="D52" s="22">
        <v>67</v>
      </c>
      <c r="E52" s="22">
        <v>0</v>
      </c>
      <c r="F52" s="22">
        <v>0</v>
      </c>
      <c r="G52" s="22">
        <v>0</v>
      </c>
      <c r="H52" s="22">
        <v>0</v>
      </c>
      <c r="I52" s="22">
        <v>10</v>
      </c>
      <c r="J52" s="23">
        <v>0</v>
      </c>
      <c r="K52" s="24">
        <f t="shared" si="1"/>
        <v>77</v>
      </c>
    </row>
    <row r="53" spans="1:11" s="15" customFormat="1" ht="24.95" customHeight="1" x14ac:dyDescent="0.25">
      <c r="A53" s="33" t="s">
        <v>109</v>
      </c>
      <c r="B53" s="21">
        <v>0</v>
      </c>
      <c r="C53" s="22">
        <v>0</v>
      </c>
      <c r="D53" s="22">
        <v>53</v>
      </c>
      <c r="E53" s="22">
        <v>0</v>
      </c>
      <c r="F53" s="22">
        <v>0</v>
      </c>
      <c r="G53" s="22">
        <v>0</v>
      </c>
      <c r="H53" s="22">
        <v>0</v>
      </c>
      <c r="I53" s="22">
        <v>9</v>
      </c>
      <c r="J53" s="23">
        <v>4</v>
      </c>
      <c r="K53" s="24">
        <f t="shared" si="1"/>
        <v>66</v>
      </c>
    </row>
    <row r="54" spans="1:11" s="15" customFormat="1" ht="24.95" customHeight="1" x14ac:dyDescent="0.25">
      <c r="A54" s="33" t="s">
        <v>113</v>
      </c>
      <c r="B54" s="21">
        <v>0</v>
      </c>
      <c r="C54" s="22">
        <v>0</v>
      </c>
      <c r="D54" s="22">
        <v>50</v>
      </c>
      <c r="E54" s="22">
        <v>0</v>
      </c>
      <c r="F54" s="22">
        <v>0</v>
      </c>
      <c r="G54" s="22">
        <v>0</v>
      </c>
      <c r="H54" s="22">
        <v>0</v>
      </c>
      <c r="I54" s="22">
        <v>6</v>
      </c>
      <c r="J54" s="23">
        <v>0</v>
      </c>
      <c r="K54" s="24">
        <f t="shared" si="1"/>
        <v>56</v>
      </c>
    </row>
    <row r="55" spans="1:11" ht="18.75" x14ac:dyDescent="0.25">
      <c r="K55" s="44"/>
    </row>
  </sheetData>
  <sortState ref="A2:K54">
    <sortCondition descending="1" ref="K2:K54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2"/>
  <sheetViews>
    <sheetView zoomScale="90" zoomScaleNormal="90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2" width="13.5703125" style="15" customWidth="1"/>
    <col min="13" max="16384" width="9.140625" style="15"/>
  </cols>
  <sheetData>
    <row r="1" spans="1:14" ht="102" customHeight="1" x14ac:dyDescent="0.25">
      <c r="A1" s="14" t="s">
        <v>5</v>
      </c>
      <c r="B1" s="10" t="s">
        <v>8</v>
      </c>
      <c r="C1" s="11" t="s">
        <v>11</v>
      </c>
      <c r="D1" s="11" t="s">
        <v>9</v>
      </c>
      <c r="E1" s="11" t="s">
        <v>10</v>
      </c>
      <c r="F1" s="11" t="s">
        <v>69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4" ht="24.95" customHeight="1" x14ac:dyDescent="0.25">
      <c r="A2" s="25" t="s">
        <v>43</v>
      </c>
      <c r="B2" s="21">
        <v>120</v>
      </c>
      <c r="C2" s="22">
        <v>0</v>
      </c>
      <c r="D2" s="22">
        <v>90</v>
      </c>
      <c r="E2" s="22">
        <v>0</v>
      </c>
      <c r="F2" s="22">
        <v>0</v>
      </c>
      <c r="G2" s="22">
        <v>88</v>
      </c>
      <c r="H2" s="22">
        <v>0</v>
      </c>
      <c r="I2" s="22">
        <v>13</v>
      </c>
      <c r="J2" s="26">
        <v>0</v>
      </c>
      <c r="K2" s="27">
        <f t="shared" ref="K2:K12" si="0">SUM(B2:J2)</f>
        <v>311</v>
      </c>
      <c r="L2" s="40"/>
    </row>
    <row r="3" spans="1:14" ht="24.95" customHeight="1" x14ac:dyDescent="0.25">
      <c r="A3" s="25" t="s">
        <v>42</v>
      </c>
      <c r="B3" s="21">
        <v>120</v>
      </c>
      <c r="C3" s="22">
        <v>0</v>
      </c>
      <c r="D3" s="22">
        <v>75</v>
      </c>
      <c r="E3" s="22">
        <v>0</v>
      </c>
      <c r="F3" s="22">
        <v>0</v>
      </c>
      <c r="G3" s="22">
        <v>88</v>
      </c>
      <c r="H3" s="22">
        <v>0</v>
      </c>
      <c r="I3" s="22">
        <v>17</v>
      </c>
      <c r="J3" s="26">
        <v>0</v>
      </c>
      <c r="K3" s="27">
        <f t="shared" si="0"/>
        <v>300</v>
      </c>
      <c r="L3" s="16"/>
    </row>
    <row r="4" spans="1:14" ht="24.95" customHeight="1" x14ac:dyDescent="0.25">
      <c r="A4" s="25" t="s">
        <v>41</v>
      </c>
      <c r="B4" s="21">
        <v>120</v>
      </c>
      <c r="C4" s="22">
        <v>0</v>
      </c>
      <c r="D4" s="22">
        <v>80</v>
      </c>
      <c r="E4" s="22">
        <v>0</v>
      </c>
      <c r="F4" s="22">
        <v>0</v>
      </c>
      <c r="G4" s="22">
        <v>88</v>
      </c>
      <c r="H4" s="22">
        <v>0</v>
      </c>
      <c r="I4" s="22">
        <v>12</v>
      </c>
      <c r="J4" s="26">
        <v>0</v>
      </c>
      <c r="K4" s="27">
        <f t="shared" si="0"/>
        <v>300</v>
      </c>
      <c r="L4" s="16"/>
    </row>
    <row r="5" spans="1:14" ht="24.95" customHeight="1" x14ac:dyDescent="0.25">
      <c r="A5" s="25" t="s">
        <v>71</v>
      </c>
      <c r="B5" s="21">
        <v>30</v>
      </c>
      <c r="C5" s="22">
        <v>0</v>
      </c>
      <c r="D5" s="22">
        <v>115</v>
      </c>
      <c r="E5" s="22">
        <v>0</v>
      </c>
      <c r="F5" s="22">
        <v>0</v>
      </c>
      <c r="G5" s="22">
        <v>22</v>
      </c>
      <c r="H5" s="22">
        <v>0</v>
      </c>
      <c r="I5" s="22">
        <v>12</v>
      </c>
      <c r="J5" s="26">
        <v>0</v>
      </c>
      <c r="K5" s="27">
        <f t="shared" si="0"/>
        <v>179</v>
      </c>
      <c r="L5" s="16"/>
      <c r="M5" s="16"/>
      <c r="N5" s="16"/>
    </row>
    <row r="6" spans="1:14" ht="24.95" customHeight="1" x14ac:dyDescent="0.25">
      <c r="A6" s="25" t="s">
        <v>40</v>
      </c>
      <c r="B6" s="21">
        <v>108</v>
      </c>
      <c r="C6" s="22">
        <v>0</v>
      </c>
      <c r="D6" s="22">
        <v>40</v>
      </c>
      <c r="E6" s="22">
        <v>0</v>
      </c>
      <c r="F6" s="22">
        <v>0</v>
      </c>
      <c r="G6" s="22">
        <v>8</v>
      </c>
      <c r="H6" s="22">
        <v>0</v>
      </c>
      <c r="I6" s="22">
        <v>16</v>
      </c>
      <c r="J6" s="26">
        <v>0</v>
      </c>
      <c r="K6" s="27">
        <f t="shared" si="0"/>
        <v>172</v>
      </c>
      <c r="L6" s="16"/>
      <c r="M6" s="16"/>
      <c r="N6" s="16"/>
    </row>
    <row r="7" spans="1:14" ht="24.95" customHeight="1" x14ac:dyDescent="0.25">
      <c r="A7" s="35" t="s">
        <v>119</v>
      </c>
      <c r="B7" s="21">
        <v>0</v>
      </c>
      <c r="C7" s="22">
        <v>0</v>
      </c>
      <c r="D7" s="22">
        <v>110</v>
      </c>
      <c r="E7" s="22">
        <v>0</v>
      </c>
      <c r="F7" s="22">
        <v>0</v>
      </c>
      <c r="G7" s="22">
        <v>0</v>
      </c>
      <c r="H7" s="22">
        <v>0</v>
      </c>
      <c r="I7" s="22">
        <v>9</v>
      </c>
      <c r="J7" s="26">
        <v>0</v>
      </c>
      <c r="K7" s="27">
        <f t="shared" si="0"/>
        <v>119</v>
      </c>
      <c r="L7" s="16"/>
      <c r="M7" s="16"/>
      <c r="N7" s="16"/>
    </row>
    <row r="8" spans="1:14" ht="24.95" customHeight="1" x14ac:dyDescent="0.25">
      <c r="A8" s="35" t="s">
        <v>115</v>
      </c>
      <c r="B8" s="21">
        <v>0</v>
      </c>
      <c r="C8" s="22">
        <v>0</v>
      </c>
      <c r="D8" s="22">
        <v>100</v>
      </c>
      <c r="E8" s="22">
        <v>0</v>
      </c>
      <c r="F8" s="22">
        <v>0</v>
      </c>
      <c r="G8" s="22">
        <v>0</v>
      </c>
      <c r="H8" s="22">
        <v>0</v>
      </c>
      <c r="I8" s="22">
        <v>5</v>
      </c>
      <c r="J8" s="26">
        <v>4</v>
      </c>
      <c r="K8" s="27">
        <f t="shared" si="0"/>
        <v>109</v>
      </c>
      <c r="L8" s="16"/>
      <c r="M8" s="16"/>
      <c r="N8" s="16"/>
    </row>
    <row r="9" spans="1:14" ht="24.95" customHeight="1" x14ac:dyDescent="0.25">
      <c r="A9" s="35" t="s">
        <v>120</v>
      </c>
      <c r="B9" s="21">
        <v>0</v>
      </c>
      <c r="C9" s="22">
        <v>0</v>
      </c>
      <c r="D9" s="22">
        <v>100</v>
      </c>
      <c r="E9" s="22">
        <v>0</v>
      </c>
      <c r="F9" s="22">
        <v>0</v>
      </c>
      <c r="G9" s="22">
        <v>0</v>
      </c>
      <c r="H9" s="22">
        <v>0</v>
      </c>
      <c r="I9" s="22">
        <v>5</v>
      </c>
      <c r="J9" s="26">
        <v>0</v>
      </c>
      <c r="K9" s="27">
        <f t="shared" si="0"/>
        <v>105</v>
      </c>
      <c r="L9" s="16"/>
      <c r="M9" s="16"/>
      <c r="N9" s="16"/>
    </row>
    <row r="10" spans="1:14" ht="24.95" customHeight="1" x14ac:dyDescent="0.25">
      <c r="A10" s="35" t="s">
        <v>118</v>
      </c>
      <c r="B10" s="21">
        <v>0</v>
      </c>
      <c r="C10" s="22">
        <v>0</v>
      </c>
      <c r="D10" s="22">
        <v>85</v>
      </c>
      <c r="E10" s="22">
        <v>0</v>
      </c>
      <c r="F10" s="22">
        <v>0</v>
      </c>
      <c r="G10" s="22">
        <v>0</v>
      </c>
      <c r="H10" s="22">
        <v>0</v>
      </c>
      <c r="I10" s="22">
        <v>5</v>
      </c>
      <c r="J10" s="26">
        <v>0</v>
      </c>
      <c r="K10" s="27">
        <f t="shared" si="0"/>
        <v>90</v>
      </c>
      <c r="L10" s="16"/>
      <c r="M10" s="16"/>
      <c r="N10" s="16"/>
    </row>
    <row r="11" spans="1:14" ht="24.95" customHeight="1" x14ac:dyDescent="0.25">
      <c r="A11" s="35" t="s">
        <v>117</v>
      </c>
      <c r="B11" s="21">
        <v>0</v>
      </c>
      <c r="C11" s="22">
        <v>0</v>
      </c>
      <c r="D11" s="22">
        <v>80</v>
      </c>
      <c r="E11" s="22">
        <v>0</v>
      </c>
      <c r="F11" s="22">
        <v>0</v>
      </c>
      <c r="G11" s="22">
        <v>0</v>
      </c>
      <c r="H11" s="22">
        <v>0</v>
      </c>
      <c r="I11" s="22">
        <v>5</v>
      </c>
      <c r="J11" s="26">
        <v>0</v>
      </c>
      <c r="K11" s="27">
        <f t="shared" si="0"/>
        <v>85</v>
      </c>
      <c r="L11" s="16"/>
      <c r="M11" s="16"/>
      <c r="N11" s="16"/>
    </row>
    <row r="12" spans="1:14" ht="24.95" customHeight="1" x14ac:dyDescent="0.25">
      <c r="A12" s="35" t="s">
        <v>116</v>
      </c>
      <c r="B12" s="21">
        <v>0</v>
      </c>
      <c r="C12" s="22">
        <v>0</v>
      </c>
      <c r="D12" s="22">
        <v>55</v>
      </c>
      <c r="E12" s="22">
        <v>0</v>
      </c>
      <c r="F12" s="22">
        <v>0</v>
      </c>
      <c r="G12" s="22">
        <v>0</v>
      </c>
      <c r="H12" s="22">
        <v>0</v>
      </c>
      <c r="I12" s="22">
        <v>5</v>
      </c>
      <c r="J12" s="26">
        <v>4</v>
      </c>
      <c r="K12" s="27">
        <f t="shared" si="0"/>
        <v>64</v>
      </c>
      <c r="L12" s="16"/>
      <c r="M12" s="16"/>
      <c r="N12" s="16"/>
    </row>
  </sheetData>
  <autoFilter ref="J1:J6"/>
  <sortState ref="A2:K12">
    <sortCondition descending="1" ref="K2:K12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9"/>
  <sheetViews>
    <sheetView zoomScale="90" zoomScaleNormal="90" workbookViewId="0"/>
  </sheetViews>
  <sheetFormatPr defaultColWidth="9.140625" defaultRowHeight="15" x14ac:dyDescent="0.25"/>
  <cols>
    <col min="1" max="1" width="28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6384" width="9.140625" style="1"/>
  </cols>
  <sheetData>
    <row r="1" spans="1:11" ht="102" customHeight="1" thickBot="1" x14ac:dyDescent="0.3">
      <c r="A1" s="5" t="s">
        <v>5</v>
      </c>
      <c r="B1" s="6" t="s">
        <v>8</v>
      </c>
      <c r="C1" s="7" t="s">
        <v>11</v>
      </c>
      <c r="D1" s="7" t="s">
        <v>9</v>
      </c>
      <c r="E1" s="7" t="s">
        <v>10</v>
      </c>
      <c r="F1" s="7" t="s">
        <v>13</v>
      </c>
      <c r="G1" s="7" t="s">
        <v>12</v>
      </c>
      <c r="H1" s="7" t="s">
        <v>6</v>
      </c>
      <c r="I1" s="7" t="s">
        <v>0</v>
      </c>
      <c r="J1" s="8" t="s">
        <v>1</v>
      </c>
      <c r="K1" s="9" t="s">
        <v>7</v>
      </c>
    </row>
    <row r="2" spans="1:11" ht="25.15" customHeight="1" x14ac:dyDescent="0.25">
      <c r="A2" s="41" t="s">
        <v>44</v>
      </c>
      <c r="B2" s="29">
        <v>120</v>
      </c>
      <c r="C2" s="30">
        <v>0</v>
      </c>
      <c r="D2" s="30">
        <v>90</v>
      </c>
      <c r="E2" s="30">
        <v>0</v>
      </c>
      <c r="F2" s="30">
        <v>0</v>
      </c>
      <c r="G2" s="30">
        <v>88</v>
      </c>
      <c r="H2" s="30">
        <v>0</v>
      </c>
      <c r="I2" s="30">
        <v>12</v>
      </c>
      <c r="J2" s="31">
        <v>0</v>
      </c>
      <c r="K2" s="45">
        <f t="shared" ref="K2:K9" si="0">SUM(B2:J2)</f>
        <v>310</v>
      </c>
    </row>
    <row r="3" spans="1:11" ht="24.95" customHeight="1" x14ac:dyDescent="0.25">
      <c r="A3" s="46" t="s">
        <v>45</v>
      </c>
      <c r="B3" s="47">
        <v>120</v>
      </c>
      <c r="C3" s="48">
        <v>0</v>
      </c>
      <c r="D3" s="48">
        <v>85</v>
      </c>
      <c r="E3" s="48">
        <v>0</v>
      </c>
      <c r="F3" s="48">
        <v>0</v>
      </c>
      <c r="G3" s="48">
        <v>88</v>
      </c>
      <c r="H3" s="48">
        <v>0</v>
      </c>
      <c r="I3" s="48">
        <v>12</v>
      </c>
      <c r="J3" s="49">
        <v>0</v>
      </c>
      <c r="K3" s="45">
        <f t="shared" si="0"/>
        <v>305</v>
      </c>
    </row>
    <row r="4" spans="1:11" ht="24.95" customHeight="1" x14ac:dyDescent="0.25">
      <c r="A4" s="46" t="s">
        <v>46</v>
      </c>
      <c r="B4" s="47">
        <v>102</v>
      </c>
      <c r="C4" s="48">
        <v>0</v>
      </c>
      <c r="D4" s="48">
        <v>95</v>
      </c>
      <c r="E4" s="48">
        <v>0</v>
      </c>
      <c r="F4" s="48">
        <v>0</v>
      </c>
      <c r="G4" s="48">
        <v>88</v>
      </c>
      <c r="H4" s="48">
        <v>0</v>
      </c>
      <c r="I4" s="48">
        <v>15</v>
      </c>
      <c r="J4" s="49">
        <v>0</v>
      </c>
      <c r="K4" s="45">
        <f t="shared" si="0"/>
        <v>300</v>
      </c>
    </row>
    <row r="5" spans="1:11" ht="24.95" customHeight="1" x14ac:dyDescent="0.25">
      <c r="A5" s="46" t="s">
        <v>67</v>
      </c>
      <c r="B5" s="47">
        <v>120</v>
      </c>
      <c r="C5" s="48">
        <v>0</v>
      </c>
      <c r="D5" s="48">
        <v>65</v>
      </c>
      <c r="E5" s="48">
        <v>0</v>
      </c>
      <c r="F5" s="48">
        <v>0</v>
      </c>
      <c r="G5" s="48">
        <v>88</v>
      </c>
      <c r="H5" s="48">
        <v>0</v>
      </c>
      <c r="I5" s="48">
        <v>12</v>
      </c>
      <c r="J5" s="49">
        <v>0</v>
      </c>
      <c r="K5" s="45">
        <f t="shared" si="0"/>
        <v>285</v>
      </c>
    </row>
    <row r="6" spans="1:11" ht="24.95" customHeight="1" x14ac:dyDescent="0.25">
      <c r="A6" s="46" t="s">
        <v>70</v>
      </c>
      <c r="B6" s="47">
        <v>120</v>
      </c>
      <c r="C6" s="48">
        <v>0</v>
      </c>
      <c r="D6" s="48">
        <v>80</v>
      </c>
      <c r="E6" s="48">
        <v>0</v>
      </c>
      <c r="F6" s="48">
        <v>0</v>
      </c>
      <c r="G6" s="48">
        <v>28</v>
      </c>
      <c r="H6" s="48">
        <v>10</v>
      </c>
      <c r="I6" s="48">
        <v>17</v>
      </c>
      <c r="J6" s="49">
        <v>0</v>
      </c>
      <c r="K6" s="45">
        <f t="shared" si="0"/>
        <v>255</v>
      </c>
    </row>
    <row r="7" spans="1:11" ht="24.95" customHeight="1" x14ac:dyDescent="0.25">
      <c r="A7" s="46" t="s">
        <v>47</v>
      </c>
      <c r="B7" s="47">
        <v>96</v>
      </c>
      <c r="C7" s="48">
        <v>0</v>
      </c>
      <c r="D7" s="48">
        <v>65</v>
      </c>
      <c r="E7" s="48">
        <v>0</v>
      </c>
      <c r="F7" s="48">
        <v>0</v>
      </c>
      <c r="G7" s="48">
        <v>64</v>
      </c>
      <c r="H7" s="48">
        <v>4</v>
      </c>
      <c r="I7" s="48">
        <v>12</v>
      </c>
      <c r="J7" s="49">
        <v>0</v>
      </c>
      <c r="K7" s="45">
        <f t="shared" si="0"/>
        <v>241</v>
      </c>
    </row>
    <row r="8" spans="1:11" ht="24.95" customHeight="1" x14ac:dyDescent="0.25">
      <c r="A8" s="36" t="s">
        <v>122</v>
      </c>
      <c r="B8" s="47">
        <v>0</v>
      </c>
      <c r="C8" s="48">
        <v>0</v>
      </c>
      <c r="D8" s="48">
        <v>125</v>
      </c>
      <c r="E8" s="48">
        <v>0</v>
      </c>
      <c r="F8" s="48">
        <v>0</v>
      </c>
      <c r="G8" s="48">
        <v>0</v>
      </c>
      <c r="H8" s="48">
        <v>0</v>
      </c>
      <c r="I8" s="48">
        <v>5</v>
      </c>
      <c r="J8" s="49">
        <v>8</v>
      </c>
      <c r="K8" s="45">
        <f t="shared" si="0"/>
        <v>138</v>
      </c>
    </row>
    <row r="9" spans="1:11" ht="24.95" customHeight="1" x14ac:dyDescent="0.25">
      <c r="A9" s="36" t="s">
        <v>121</v>
      </c>
      <c r="B9" s="47">
        <v>0</v>
      </c>
      <c r="C9" s="48">
        <v>0</v>
      </c>
      <c r="D9" s="48">
        <v>115</v>
      </c>
      <c r="E9" s="48">
        <v>0</v>
      </c>
      <c r="F9" s="48">
        <v>0</v>
      </c>
      <c r="G9" s="48">
        <v>0</v>
      </c>
      <c r="H9" s="48">
        <v>0</v>
      </c>
      <c r="I9" s="48">
        <v>5</v>
      </c>
      <c r="J9" s="49">
        <v>0</v>
      </c>
      <c r="K9" s="45">
        <f t="shared" si="0"/>
        <v>120</v>
      </c>
    </row>
  </sheetData>
  <sortState ref="A2:K9">
    <sortCondition descending="1" ref="K2:K9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5"/>
  <sheetViews>
    <sheetView zoomScale="90" zoomScaleNormal="90" workbookViewId="0"/>
  </sheetViews>
  <sheetFormatPr defaultColWidth="9.140625" defaultRowHeight="15" x14ac:dyDescent="0.25"/>
  <cols>
    <col min="1" max="1" width="30.28515625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6384" width="9.140625" style="1"/>
  </cols>
  <sheetData>
    <row r="1" spans="1:11" ht="102" customHeight="1" thickBot="1" x14ac:dyDescent="0.3">
      <c r="A1" s="14" t="s">
        <v>5</v>
      </c>
      <c r="B1" s="10" t="s">
        <v>8</v>
      </c>
      <c r="C1" s="11" t="s">
        <v>11</v>
      </c>
      <c r="D1" s="11" t="s">
        <v>9</v>
      </c>
      <c r="E1" s="11" t="s">
        <v>10</v>
      </c>
      <c r="F1" s="11" t="s">
        <v>13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1" ht="24.95" customHeight="1" x14ac:dyDescent="0.25">
      <c r="A2" s="28" t="s">
        <v>48</v>
      </c>
      <c r="B2" s="29">
        <v>120</v>
      </c>
      <c r="C2" s="30">
        <v>0</v>
      </c>
      <c r="D2" s="30">
        <v>80</v>
      </c>
      <c r="E2" s="30">
        <v>0</v>
      </c>
      <c r="F2" s="30">
        <v>0</v>
      </c>
      <c r="G2" s="30">
        <v>88</v>
      </c>
      <c r="H2" s="30">
        <v>0</v>
      </c>
      <c r="I2" s="30">
        <v>14</v>
      </c>
      <c r="J2" s="31">
        <v>0</v>
      </c>
      <c r="K2" s="32">
        <f t="shared" ref="K2:K15" si="0">SUM(B2:J2)</f>
        <v>302</v>
      </c>
    </row>
    <row r="3" spans="1:11" ht="24.95" customHeight="1" x14ac:dyDescent="0.25">
      <c r="A3" s="46" t="s">
        <v>4</v>
      </c>
      <c r="B3" s="47">
        <v>114</v>
      </c>
      <c r="C3" s="48">
        <v>0</v>
      </c>
      <c r="D3" s="48">
        <v>60</v>
      </c>
      <c r="E3" s="48">
        <v>0</v>
      </c>
      <c r="F3" s="48">
        <v>0</v>
      </c>
      <c r="G3" s="48">
        <v>82</v>
      </c>
      <c r="H3" s="48">
        <v>0</v>
      </c>
      <c r="I3" s="48">
        <v>22</v>
      </c>
      <c r="J3" s="49">
        <v>0</v>
      </c>
      <c r="K3" s="45">
        <f t="shared" si="0"/>
        <v>278</v>
      </c>
    </row>
    <row r="4" spans="1:11" ht="24.95" customHeight="1" x14ac:dyDescent="0.25">
      <c r="A4" s="36" t="s">
        <v>134</v>
      </c>
      <c r="B4" s="47">
        <v>0</v>
      </c>
      <c r="C4" s="48">
        <v>0</v>
      </c>
      <c r="D4" s="48">
        <v>120</v>
      </c>
      <c r="E4" s="48">
        <v>0</v>
      </c>
      <c r="F4" s="48">
        <v>0</v>
      </c>
      <c r="G4" s="48">
        <v>0</v>
      </c>
      <c r="H4" s="48">
        <v>0</v>
      </c>
      <c r="I4" s="48">
        <v>5</v>
      </c>
      <c r="J4" s="49">
        <v>4</v>
      </c>
      <c r="K4" s="45">
        <f t="shared" si="0"/>
        <v>129</v>
      </c>
    </row>
    <row r="5" spans="1:11" ht="24.95" customHeight="1" x14ac:dyDescent="0.25">
      <c r="A5" s="36" t="s">
        <v>127</v>
      </c>
      <c r="B5" s="47">
        <v>0</v>
      </c>
      <c r="C5" s="48">
        <v>0</v>
      </c>
      <c r="D5" s="48">
        <v>120</v>
      </c>
      <c r="E5" s="48">
        <v>0</v>
      </c>
      <c r="F5" s="48">
        <v>0</v>
      </c>
      <c r="G5" s="48">
        <v>0</v>
      </c>
      <c r="H5" s="48">
        <v>0</v>
      </c>
      <c r="I5" s="48">
        <v>3</v>
      </c>
      <c r="J5" s="49">
        <v>4</v>
      </c>
      <c r="K5" s="45">
        <f t="shared" si="0"/>
        <v>127</v>
      </c>
    </row>
    <row r="6" spans="1:11" ht="24.95" customHeight="1" x14ac:dyDescent="0.25">
      <c r="A6" s="36" t="s">
        <v>129</v>
      </c>
      <c r="B6" s="47">
        <v>0</v>
      </c>
      <c r="C6" s="48">
        <v>0</v>
      </c>
      <c r="D6" s="48">
        <v>90</v>
      </c>
      <c r="E6" s="48">
        <v>0</v>
      </c>
      <c r="F6" s="48">
        <v>0</v>
      </c>
      <c r="G6" s="48">
        <v>0</v>
      </c>
      <c r="H6" s="48">
        <v>0</v>
      </c>
      <c r="I6" s="48">
        <v>5</v>
      </c>
      <c r="J6" s="49">
        <v>0</v>
      </c>
      <c r="K6" s="45">
        <f t="shared" si="0"/>
        <v>95</v>
      </c>
    </row>
    <row r="7" spans="1:11" ht="24.95" customHeight="1" x14ac:dyDescent="0.25">
      <c r="A7" s="36" t="s">
        <v>133</v>
      </c>
      <c r="B7" s="47">
        <v>0</v>
      </c>
      <c r="C7" s="48">
        <v>0</v>
      </c>
      <c r="D7" s="48">
        <v>80</v>
      </c>
      <c r="E7" s="48">
        <v>0</v>
      </c>
      <c r="F7" s="48">
        <v>0</v>
      </c>
      <c r="G7" s="48">
        <v>0</v>
      </c>
      <c r="H7" s="48">
        <v>0</v>
      </c>
      <c r="I7" s="48">
        <v>5</v>
      </c>
      <c r="J7" s="49">
        <v>0</v>
      </c>
      <c r="K7" s="45">
        <f t="shared" si="0"/>
        <v>85</v>
      </c>
    </row>
    <row r="8" spans="1:11" ht="24.95" customHeight="1" x14ac:dyDescent="0.25">
      <c r="A8" s="36" t="s">
        <v>124</v>
      </c>
      <c r="B8" s="47">
        <v>0</v>
      </c>
      <c r="C8" s="48">
        <v>0</v>
      </c>
      <c r="D8" s="48">
        <v>71</v>
      </c>
      <c r="E8" s="48">
        <v>0</v>
      </c>
      <c r="F8" s="48">
        <v>0</v>
      </c>
      <c r="G8" s="48">
        <v>0</v>
      </c>
      <c r="H8" s="48">
        <v>0</v>
      </c>
      <c r="I8" s="48">
        <v>8</v>
      </c>
      <c r="J8" s="49">
        <v>0</v>
      </c>
      <c r="K8" s="45">
        <f t="shared" si="0"/>
        <v>79</v>
      </c>
    </row>
    <row r="9" spans="1:11" ht="24.95" customHeight="1" x14ac:dyDescent="0.25">
      <c r="A9" s="36" t="s">
        <v>126</v>
      </c>
      <c r="B9" s="47">
        <v>0</v>
      </c>
      <c r="C9" s="48">
        <v>0</v>
      </c>
      <c r="D9" s="48">
        <v>73</v>
      </c>
      <c r="E9" s="48">
        <v>0</v>
      </c>
      <c r="F9" s="48">
        <v>0</v>
      </c>
      <c r="G9" s="48">
        <v>0</v>
      </c>
      <c r="H9" s="48">
        <v>0</v>
      </c>
      <c r="I9" s="48">
        <v>5</v>
      </c>
      <c r="J9" s="49">
        <v>0</v>
      </c>
      <c r="K9" s="45">
        <f t="shared" si="0"/>
        <v>78</v>
      </c>
    </row>
    <row r="10" spans="1:11" ht="24.95" customHeight="1" x14ac:dyDescent="0.25">
      <c r="A10" s="36" t="s">
        <v>123</v>
      </c>
      <c r="B10" s="47">
        <v>0</v>
      </c>
      <c r="C10" s="48">
        <v>0</v>
      </c>
      <c r="D10" s="48">
        <v>65</v>
      </c>
      <c r="E10" s="48">
        <v>0</v>
      </c>
      <c r="F10" s="48">
        <v>0</v>
      </c>
      <c r="G10" s="48">
        <v>0</v>
      </c>
      <c r="H10" s="48">
        <v>0</v>
      </c>
      <c r="I10" s="48">
        <v>3</v>
      </c>
      <c r="J10" s="49">
        <v>0</v>
      </c>
      <c r="K10" s="45">
        <f t="shared" si="0"/>
        <v>68</v>
      </c>
    </row>
    <row r="11" spans="1:11" ht="24.95" customHeight="1" x14ac:dyDescent="0.25">
      <c r="A11" s="36" t="s">
        <v>125</v>
      </c>
      <c r="B11" s="47">
        <v>0</v>
      </c>
      <c r="C11" s="48">
        <v>0</v>
      </c>
      <c r="D11" s="48">
        <v>60</v>
      </c>
      <c r="E11" s="48">
        <v>0</v>
      </c>
      <c r="F11" s="48">
        <v>0</v>
      </c>
      <c r="G11" s="48">
        <v>0</v>
      </c>
      <c r="H11" s="48">
        <v>0</v>
      </c>
      <c r="I11" s="48">
        <v>3</v>
      </c>
      <c r="J11" s="49">
        <v>4</v>
      </c>
      <c r="K11" s="45">
        <f t="shared" si="0"/>
        <v>67</v>
      </c>
    </row>
    <row r="12" spans="1:11" ht="24.95" customHeight="1" x14ac:dyDescent="0.25">
      <c r="A12" s="36" t="s">
        <v>128</v>
      </c>
      <c r="B12" s="47">
        <v>0</v>
      </c>
      <c r="C12" s="48">
        <v>0</v>
      </c>
      <c r="D12" s="48">
        <v>60</v>
      </c>
      <c r="E12" s="48">
        <v>0</v>
      </c>
      <c r="F12" s="48">
        <v>0</v>
      </c>
      <c r="G12" s="48">
        <v>0</v>
      </c>
      <c r="H12" s="48">
        <v>0</v>
      </c>
      <c r="I12" s="48">
        <v>5</v>
      </c>
      <c r="J12" s="49">
        <v>0</v>
      </c>
      <c r="K12" s="45">
        <f t="shared" si="0"/>
        <v>65</v>
      </c>
    </row>
    <row r="13" spans="1:11" ht="24.95" customHeight="1" x14ac:dyDescent="0.25">
      <c r="A13" s="36" t="s">
        <v>130</v>
      </c>
      <c r="B13" s="47">
        <v>0</v>
      </c>
      <c r="C13" s="48">
        <v>0</v>
      </c>
      <c r="D13" s="48">
        <v>65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9">
        <v>0</v>
      </c>
      <c r="K13" s="45">
        <f t="shared" si="0"/>
        <v>65</v>
      </c>
    </row>
    <row r="14" spans="1:11" ht="24.95" customHeight="1" x14ac:dyDescent="0.25">
      <c r="A14" s="36" t="s">
        <v>131</v>
      </c>
      <c r="B14" s="47">
        <v>0</v>
      </c>
      <c r="C14" s="48">
        <v>0</v>
      </c>
      <c r="D14" s="48">
        <v>65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9">
        <v>0</v>
      </c>
      <c r="K14" s="45">
        <f t="shared" si="0"/>
        <v>65</v>
      </c>
    </row>
    <row r="15" spans="1:11" ht="24.95" customHeight="1" x14ac:dyDescent="0.25">
      <c r="A15" s="36" t="s">
        <v>132</v>
      </c>
      <c r="B15" s="47">
        <v>0</v>
      </c>
      <c r="C15" s="48">
        <v>0</v>
      </c>
      <c r="D15" s="48">
        <v>54</v>
      </c>
      <c r="E15" s="48">
        <v>0</v>
      </c>
      <c r="F15" s="48">
        <v>0</v>
      </c>
      <c r="G15" s="48">
        <v>0</v>
      </c>
      <c r="H15" s="48">
        <v>0</v>
      </c>
      <c r="I15" s="48">
        <v>8</v>
      </c>
      <c r="J15" s="49">
        <v>0</v>
      </c>
      <c r="K15" s="45">
        <f t="shared" si="0"/>
        <v>62</v>
      </c>
    </row>
  </sheetData>
  <sortState ref="A2:K15">
    <sortCondition descending="1" ref="K2:K15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"/>
  <sheetViews>
    <sheetView zoomScale="90" zoomScaleNormal="90" workbookViewId="0"/>
  </sheetViews>
  <sheetFormatPr defaultColWidth="9.140625" defaultRowHeight="15" x14ac:dyDescent="0.25"/>
  <cols>
    <col min="1" max="1" width="28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4.5703125" style="18" customWidth="1"/>
    <col min="12" max="12" width="17.140625" style="15" customWidth="1"/>
    <col min="13" max="16384" width="9.140625" style="15"/>
  </cols>
  <sheetData>
    <row r="1" spans="1:12" ht="102" customHeight="1" x14ac:dyDescent="0.25">
      <c r="A1" s="14" t="s">
        <v>5</v>
      </c>
      <c r="B1" s="10" t="s">
        <v>8</v>
      </c>
      <c r="C1" s="11" t="s">
        <v>11</v>
      </c>
      <c r="D1" s="11" t="s">
        <v>9</v>
      </c>
      <c r="E1" s="11" t="s">
        <v>10</v>
      </c>
      <c r="F1" s="11" t="s">
        <v>69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2" s="34" customFormat="1" ht="24.95" customHeight="1" x14ac:dyDescent="0.25">
      <c r="A2" s="25" t="s">
        <v>50</v>
      </c>
      <c r="B2" s="21">
        <v>120</v>
      </c>
      <c r="C2" s="22">
        <v>0</v>
      </c>
      <c r="D2" s="22">
        <v>90</v>
      </c>
      <c r="E2" s="22">
        <v>0</v>
      </c>
      <c r="F2" s="22">
        <v>0</v>
      </c>
      <c r="G2" s="22">
        <v>88</v>
      </c>
      <c r="H2" s="22">
        <v>0</v>
      </c>
      <c r="I2" s="22">
        <v>12</v>
      </c>
      <c r="J2" s="26">
        <v>0</v>
      </c>
      <c r="K2" s="27">
        <f t="shared" ref="K2:K11" si="0">SUM(B2:J2)</f>
        <v>310</v>
      </c>
      <c r="L2" s="15"/>
    </row>
    <row r="3" spans="1:12" s="34" customFormat="1" ht="24.95" customHeight="1" x14ac:dyDescent="0.25">
      <c r="A3" s="25" t="s">
        <v>49</v>
      </c>
      <c r="B3" s="21">
        <v>120</v>
      </c>
      <c r="C3" s="22">
        <v>0</v>
      </c>
      <c r="D3" s="22">
        <v>90</v>
      </c>
      <c r="E3" s="22">
        <v>0</v>
      </c>
      <c r="F3" s="22">
        <v>0</v>
      </c>
      <c r="G3" s="22">
        <v>88</v>
      </c>
      <c r="H3" s="22">
        <v>0</v>
      </c>
      <c r="I3" s="22">
        <v>12</v>
      </c>
      <c r="J3" s="26">
        <v>0</v>
      </c>
      <c r="K3" s="27">
        <f t="shared" si="0"/>
        <v>310</v>
      </c>
      <c r="L3" s="15"/>
    </row>
    <row r="4" spans="1:12" ht="24.95" customHeight="1" x14ac:dyDescent="0.25">
      <c r="A4" s="25" t="s">
        <v>51</v>
      </c>
      <c r="B4" s="21">
        <v>120</v>
      </c>
      <c r="C4" s="22">
        <v>0</v>
      </c>
      <c r="D4" s="22">
        <v>80</v>
      </c>
      <c r="E4" s="22">
        <v>0</v>
      </c>
      <c r="F4" s="22">
        <v>0</v>
      </c>
      <c r="G4" s="22">
        <v>88</v>
      </c>
      <c r="H4" s="22">
        <v>0</v>
      </c>
      <c r="I4" s="22">
        <v>12</v>
      </c>
      <c r="J4" s="26">
        <v>0</v>
      </c>
      <c r="K4" s="27">
        <f t="shared" si="0"/>
        <v>300</v>
      </c>
    </row>
    <row r="5" spans="1:12" ht="26.45" customHeight="1" x14ac:dyDescent="0.25">
      <c r="A5" s="25" t="s">
        <v>52</v>
      </c>
      <c r="B5" s="21">
        <v>108</v>
      </c>
      <c r="C5" s="22">
        <v>0</v>
      </c>
      <c r="D5" s="22">
        <v>80</v>
      </c>
      <c r="E5" s="22">
        <v>0</v>
      </c>
      <c r="F5" s="22">
        <v>0</v>
      </c>
      <c r="G5" s="22">
        <v>88</v>
      </c>
      <c r="H5" s="22">
        <v>0</v>
      </c>
      <c r="I5" s="22">
        <v>15</v>
      </c>
      <c r="J5" s="26">
        <v>0</v>
      </c>
      <c r="K5" s="27">
        <f t="shared" si="0"/>
        <v>291</v>
      </c>
    </row>
    <row r="6" spans="1:12" ht="26.45" customHeight="1" x14ac:dyDescent="0.25">
      <c r="A6" s="35" t="s">
        <v>135</v>
      </c>
      <c r="B6" s="21">
        <v>0</v>
      </c>
      <c r="C6" s="22">
        <v>0</v>
      </c>
      <c r="D6" s="22">
        <v>190</v>
      </c>
      <c r="E6" s="22">
        <v>0</v>
      </c>
      <c r="F6" s="22">
        <v>0</v>
      </c>
      <c r="G6" s="22">
        <v>0</v>
      </c>
      <c r="H6" s="22">
        <v>0</v>
      </c>
      <c r="I6" s="22">
        <v>5</v>
      </c>
      <c r="J6" s="26">
        <v>0</v>
      </c>
      <c r="K6" s="27">
        <f t="shared" si="0"/>
        <v>195</v>
      </c>
    </row>
    <row r="7" spans="1:12" ht="26.45" customHeight="1" x14ac:dyDescent="0.25">
      <c r="A7" s="35" t="s">
        <v>137</v>
      </c>
      <c r="B7" s="21">
        <v>0</v>
      </c>
      <c r="C7" s="22">
        <v>0</v>
      </c>
      <c r="D7" s="22">
        <v>190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6">
        <v>0</v>
      </c>
      <c r="K7" s="27">
        <f t="shared" si="0"/>
        <v>190</v>
      </c>
    </row>
    <row r="8" spans="1:12" ht="26.45" customHeight="1" x14ac:dyDescent="0.25">
      <c r="A8" s="35" t="s">
        <v>136</v>
      </c>
      <c r="B8" s="21">
        <v>0</v>
      </c>
      <c r="C8" s="22">
        <v>0</v>
      </c>
      <c r="D8" s="22">
        <v>105</v>
      </c>
      <c r="E8" s="22">
        <v>0</v>
      </c>
      <c r="F8" s="22">
        <v>0</v>
      </c>
      <c r="G8" s="22">
        <v>0</v>
      </c>
      <c r="H8" s="22">
        <v>0</v>
      </c>
      <c r="I8" s="22">
        <v>10</v>
      </c>
      <c r="J8" s="26">
        <v>4</v>
      </c>
      <c r="K8" s="27">
        <f t="shared" si="0"/>
        <v>119</v>
      </c>
    </row>
    <row r="9" spans="1:12" ht="26.45" customHeight="1" x14ac:dyDescent="0.25">
      <c r="A9" s="35" t="s">
        <v>138</v>
      </c>
      <c r="B9" s="21">
        <v>0</v>
      </c>
      <c r="C9" s="22">
        <v>0</v>
      </c>
      <c r="D9" s="22">
        <v>108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6">
        <v>0</v>
      </c>
      <c r="K9" s="27">
        <f t="shared" si="0"/>
        <v>108</v>
      </c>
    </row>
    <row r="10" spans="1:12" ht="26.45" customHeight="1" x14ac:dyDescent="0.25">
      <c r="A10" s="35" t="s">
        <v>140</v>
      </c>
      <c r="B10" s="21">
        <v>0</v>
      </c>
      <c r="C10" s="22">
        <v>0</v>
      </c>
      <c r="D10" s="22">
        <v>95</v>
      </c>
      <c r="E10" s="22">
        <v>0</v>
      </c>
      <c r="F10" s="22">
        <v>0</v>
      </c>
      <c r="G10" s="22">
        <v>0</v>
      </c>
      <c r="H10" s="22">
        <v>0</v>
      </c>
      <c r="I10" s="22">
        <v>5</v>
      </c>
      <c r="J10" s="26">
        <v>0</v>
      </c>
      <c r="K10" s="27">
        <f t="shared" si="0"/>
        <v>100</v>
      </c>
    </row>
    <row r="11" spans="1:12" ht="26.45" customHeight="1" x14ac:dyDescent="0.25">
      <c r="A11" s="35" t="s">
        <v>139</v>
      </c>
      <c r="B11" s="21">
        <v>0</v>
      </c>
      <c r="C11" s="22">
        <v>0</v>
      </c>
      <c r="D11" s="22">
        <v>52</v>
      </c>
      <c r="E11" s="22">
        <v>0</v>
      </c>
      <c r="F11" s="22">
        <v>0</v>
      </c>
      <c r="G11" s="22">
        <v>0</v>
      </c>
      <c r="H11" s="22">
        <v>0</v>
      </c>
      <c r="I11" s="22">
        <v>10</v>
      </c>
      <c r="J11" s="26">
        <v>0</v>
      </c>
      <c r="K11" s="27">
        <f t="shared" si="0"/>
        <v>62</v>
      </c>
    </row>
    <row r="12" spans="1:12" ht="18.75" x14ac:dyDescent="0.25">
      <c r="K12" s="50"/>
    </row>
  </sheetData>
  <sortState ref="A2:K11">
    <sortCondition descending="1" ref="K2:K11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"/>
  <sheetViews>
    <sheetView zoomScale="90" zoomScaleNormal="90" workbookViewId="0"/>
  </sheetViews>
  <sheetFormatPr defaultColWidth="9.140625" defaultRowHeight="15" x14ac:dyDescent="0.25"/>
  <cols>
    <col min="1" max="1" width="32.28515625" style="2" customWidth="1"/>
    <col min="2" max="2" width="16.7109375" style="3" customWidth="1"/>
    <col min="3" max="3" width="18.28515625" style="3" customWidth="1"/>
    <col min="4" max="5" width="16.7109375" style="3" customWidth="1"/>
    <col min="6" max="6" width="20" style="3" customWidth="1"/>
    <col min="7" max="7" width="21" style="3" customWidth="1"/>
    <col min="8" max="8" width="19" style="3" customWidth="1"/>
    <col min="9" max="9" width="11.5703125" style="3" customWidth="1"/>
    <col min="10" max="10" width="15.5703125" style="3" customWidth="1"/>
    <col min="11" max="11" width="14.5703125" style="4" customWidth="1"/>
    <col min="12" max="16384" width="9.140625" style="1"/>
  </cols>
  <sheetData>
    <row r="1" spans="1:11" ht="102" customHeight="1" x14ac:dyDescent="0.25">
      <c r="A1" s="14" t="s">
        <v>5</v>
      </c>
      <c r="B1" s="10" t="s">
        <v>8</v>
      </c>
      <c r="C1" s="11" t="s">
        <v>11</v>
      </c>
      <c r="D1" s="11" t="s">
        <v>9</v>
      </c>
      <c r="E1" s="11" t="s">
        <v>10</v>
      </c>
      <c r="F1" s="11" t="s">
        <v>13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1" s="15" customFormat="1" ht="24.95" customHeight="1" x14ac:dyDescent="0.25">
      <c r="A2" s="33" t="s">
        <v>141</v>
      </c>
      <c r="B2" s="21">
        <v>0</v>
      </c>
      <c r="C2" s="22">
        <v>0</v>
      </c>
      <c r="D2" s="22">
        <v>140</v>
      </c>
      <c r="E2" s="22">
        <v>0</v>
      </c>
      <c r="F2" s="22">
        <v>0</v>
      </c>
      <c r="G2" s="22">
        <v>0</v>
      </c>
      <c r="H2" s="22">
        <v>0</v>
      </c>
      <c r="I2" s="22">
        <v>5.5</v>
      </c>
      <c r="J2" s="22">
        <v>0</v>
      </c>
      <c r="K2" s="53">
        <f t="shared" ref="K2:K4" si="0">SUM(B2:J2)</f>
        <v>145.5</v>
      </c>
    </row>
    <row r="3" spans="1:11" s="15" customFormat="1" ht="24.95" customHeight="1" x14ac:dyDescent="0.25">
      <c r="A3" s="33" t="s">
        <v>142</v>
      </c>
      <c r="B3" s="21">
        <v>0</v>
      </c>
      <c r="C3" s="22">
        <v>0</v>
      </c>
      <c r="D3" s="22">
        <v>110</v>
      </c>
      <c r="E3" s="22">
        <v>0</v>
      </c>
      <c r="F3" s="22">
        <v>0</v>
      </c>
      <c r="G3" s="22">
        <v>0</v>
      </c>
      <c r="H3" s="22">
        <v>0</v>
      </c>
      <c r="I3" s="22">
        <v>5</v>
      </c>
      <c r="J3" s="22">
        <v>0</v>
      </c>
      <c r="K3" s="53">
        <f t="shared" si="0"/>
        <v>115</v>
      </c>
    </row>
    <row r="4" spans="1:11" s="15" customFormat="1" ht="24.95" customHeight="1" x14ac:dyDescent="0.25">
      <c r="A4" s="33" t="s">
        <v>143</v>
      </c>
      <c r="B4" s="21">
        <v>0</v>
      </c>
      <c r="C4" s="22">
        <v>0</v>
      </c>
      <c r="D4" s="22">
        <v>60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8</v>
      </c>
      <c r="K4" s="53">
        <f t="shared" si="0"/>
        <v>68</v>
      </c>
    </row>
  </sheetData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0"/>
  <sheetViews>
    <sheetView zoomScale="90" zoomScaleNormal="90" workbookViewId="0"/>
  </sheetViews>
  <sheetFormatPr defaultColWidth="9.140625" defaultRowHeight="15" x14ac:dyDescent="0.25"/>
  <cols>
    <col min="1" max="1" width="30.7109375" style="16" customWidth="1"/>
    <col min="2" max="2" width="20" style="17" customWidth="1"/>
    <col min="3" max="3" width="18.28515625" style="17" customWidth="1"/>
    <col min="4" max="5" width="16.7109375" style="17" customWidth="1"/>
    <col min="6" max="6" width="19.42578125" style="17" customWidth="1"/>
    <col min="7" max="7" width="21" style="17" customWidth="1"/>
    <col min="8" max="8" width="19" style="17" customWidth="1"/>
    <col min="9" max="9" width="11.5703125" style="17" customWidth="1"/>
    <col min="10" max="10" width="13.85546875" style="17" customWidth="1"/>
    <col min="11" max="11" width="14.5703125" style="18" customWidth="1"/>
    <col min="12" max="12" width="14.28515625" style="15" customWidth="1"/>
    <col min="13" max="16384" width="9.140625" style="15"/>
  </cols>
  <sheetData>
    <row r="1" spans="1:12" ht="102" customHeight="1" x14ac:dyDescent="0.25">
      <c r="A1" s="14" t="s">
        <v>5</v>
      </c>
      <c r="B1" s="10" t="s">
        <v>66</v>
      </c>
      <c r="C1" s="11" t="s">
        <v>11</v>
      </c>
      <c r="D1" s="11" t="s">
        <v>9</v>
      </c>
      <c r="E1" s="11" t="s">
        <v>10</v>
      </c>
      <c r="F1" s="11" t="s">
        <v>69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2" ht="24.95" customHeight="1" x14ac:dyDescent="0.25">
      <c r="A2" s="25" t="s">
        <v>53</v>
      </c>
      <c r="B2" s="21">
        <v>120</v>
      </c>
      <c r="C2" s="22">
        <v>0</v>
      </c>
      <c r="D2" s="22">
        <v>95</v>
      </c>
      <c r="E2" s="22">
        <v>0</v>
      </c>
      <c r="F2" s="22">
        <v>0</v>
      </c>
      <c r="G2" s="22">
        <v>88</v>
      </c>
      <c r="H2" s="22">
        <v>0</v>
      </c>
      <c r="I2" s="22">
        <v>22</v>
      </c>
      <c r="J2" s="26">
        <v>0</v>
      </c>
      <c r="K2" s="27">
        <f t="shared" ref="K2:K20" si="0">SUM(B2:J2)</f>
        <v>325</v>
      </c>
    </row>
    <row r="3" spans="1:12" s="34" customFormat="1" ht="24.95" customHeight="1" x14ac:dyDescent="0.25">
      <c r="A3" s="25" t="s">
        <v>54</v>
      </c>
      <c r="B3" s="21">
        <v>120</v>
      </c>
      <c r="C3" s="22">
        <v>0</v>
      </c>
      <c r="D3" s="22">
        <v>80</v>
      </c>
      <c r="E3" s="22">
        <v>0</v>
      </c>
      <c r="F3" s="22">
        <v>0</v>
      </c>
      <c r="G3" s="22">
        <v>88</v>
      </c>
      <c r="H3" s="22">
        <v>0</v>
      </c>
      <c r="I3" s="22">
        <v>17</v>
      </c>
      <c r="J3" s="26">
        <v>0</v>
      </c>
      <c r="K3" s="27">
        <f t="shared" si="0"/>
        <v>305</v>
      </c>
      <c r="L3" s="15"/>
    </row>
    <row r="4" spans="1:12" ht="28.15" customHeight="1" x14ac:dyDescent="0.25">
      <c r="A4" s="25" t="s">
        <v>62</v>
      </c>
      <c r="B4" s="21">
        <v>120</v>
      </c>
      <c r="C4" s="22">
        <v>0</v>
      </c>
      <c r="D4" s="22">
        <v>60</v>
      </c>
      <c r="E4" s="22">
        <v>0</v>
      </c>
      <c r="F4" s="22">
        <v>0</v>
      </c>
      <c r="G4" s="22">
        <v>88</v>
      </c>
      <c r="H4" s="22">
        <v>0</v>
      </c>
      <c r="I4" s="22">
        <v>12</v>
      </c>
      <c r="J4" s="26">
        <v>0</v>
      </c>
      <c r="K4" s="27">
        <f t="shared" si="0"/>
        <v>280</v>
      </c>
    </row>
    <row r="5" spans="1:12" s="51" customFormat="1" ht="24.95" customHeight="1" x14ac:dyDescent="0.2">
      <c r="A5" s="25" t="s">
        <v>55</v>
      </c>
      <c r="B5" s="21">
        <v>108</v>
      </c>
      <c r="C5" s="22">
        <v>0</v>
      </c>
      <c r="D5" s="22">
        <v>65</v>
      </c>
      <c r="E5" s="22">
        <v>0</v>
      </c>
      <c r="F5" s="22">
        <v>0</v>
      </c>
      <c r="G5" s="22">
        <v>88</v>
      </c>
      <c r="H5" s="22">
        <v>0</v>
      </c>
      <c r="I5" s="22">
        <v>12</v>
      </c>
      <c r="J5" s="26">
        <v>0</v>
      </c>
      <c r="K5" s="27">
        <f t="shared" si="0"/>
        <v>273</v>
      </c>
    </row>
    <row r="6" spans="1:12" s="51" customFormat="1" ht="24.95" customHeight="1" x14ac:dyDescent="0.25">
      <c r="A6" s="25" t="s">
        <v>56</v>
      </c>
      <c r="B6" s="21">
        <v>108</v>
      </c>
      <c r="C6" s="22">
        <v>0</v>
      </c>
      <c r="D6" s="22">
        <v>70</v>
      </c>
      <c r="E6" s="22">
        <v>0</v>
      </c>
      <c r="F6" s="22">
        <v>0</v>
      </c>
      <c r="G6" s="22">
        <v>82</v>
      </c>
      <c r="H6" s="22">
        <v>0</v>
      </c>
      <c r="I6" s="22">
        <v>12</v>
      </c>
      <c r="J6" s="26">
        <v>0</v>
      </c>
      <c r="K6" s="27">
        <f t="shared" si="0"/>
        <v>272</v>
      </c>
      <c r="L6" s="15"/>
    </row>
    <row r="7" spans="1:12" ht="24.95" customHeight="1" x14ac:dyDescent="0.25">
      <c r="A7" s="25" t="s">
        <v>77</v>
      </c>
      <c r="B7" s="21">
        <v>108</v>
      </c>
      <c r="C7" s="22">
        <v>0</v>
      </c>
      <c r="D7" s="22">
        <v>60</v>
      </c>
      <c r="E7" s="22">
        <v>0</v>
      </c>
      <c r="F7" s="22">
        <v>0</v>
      </c>
      <c r="G7" s="22">
        <v>64</v>
      </c>
      <c r="H7" s="22">
        <v>0</v>
      </c>
      <c r="I7" s="22">
        <v>17</v>
      </c>
      <c r="J7" s="26">
        <v>0</v>
      </c>
      <c r="K7" s="27">
        <f t="shared" si="0"/>
        <v>249</v>
      </c>
    </row>
    <row r="8" spans="1:12" ht="24.95" customHeight="1" x14ac:dyDescent="0.25">
      <c r="A8" s="25" t="s">
        <v>57</v>
      </c>
      <c r="B8" s="21">
        <v>108</v>
      </c>
      <c r="C8" s="22">
        <v>0</v>
      </c>
      <c r="D8" s="22">
        <v>40</v>
      </c>
      <c r="E8" s="22">
        <v>0</v>
      </c>
      <c r="F8" s="22">
        <v>0</v>
      </c>
      <c r="G8" s="22">
        <v>88</v>
      </c>
      <c r="H8" s="22">
        <v>0</v>
      </c>
      <c r="I8" s="22">
        <v>12</v>
      </c>
      <c r="J8" s="26">
        <v>0</v>
      </c>
      <c r="K8" s="27">
        <f t="shared" si="0"/>
        <v>248</v>
      </c>
      <c r="L8" s="51"/>
    </row>
    <row r="9" spans="1:12" ht="24.95" customHeight="1" x14ac:dyDescent="0.25">
      <c r="A9" s="35" t="s">
        <v>150</v>
      </c>
      <c r="B9" s="21">
        <v>0</v>
      </c>
      <c r="C9" s="22">
        <v>0</v>
      </c>
      <c r="D9" s="22">
        <v>125</v>
      </c>
      <c r="E9" s="22">
        <v>0</v>
      </c>
      <c r="F9" s="22">
        <v>0</v>
      </c>
      <c r="G9" s="22">
        <v>0</v>
      </c>
      <c r="H9" s="22">
        <v>0</v>
      </c>
      <c r="I9" s="22">
        <v>5</v>
      </c>
      <c r="J9" s="26">
        <v>0</v>
      </c>
      <c r="K9" s="27">
        <f t="shared" si="0"/>
        <v>130</v>
      </c>
    </row>
    <row r="10" spans="1:12" ht="24.95" customHeight="1" x14ac:dyDescent="0.25">
      <c r="A10" s="35" t="s">
        <v>152</v>
      </c>
      <c r="B10" s="21">
        <v>0</v>
      </c>
      <c r="C10" s="22">
        <v>0</v>
      </c>
      <c r="D10" s="22">
        <v>111</v>
      </c>
      <c r="E10" s="22">
        <v>0</v>
      </c>
      <c r="F10" s="22">
        <v>0</v>
      </c>
      <c r="G10" s="22">
        <v>0</v>
      </c>
      <c r="H10" s="22">
        <v>0</v>
      </c>
      <c r="I10" s="22">
        <v>5</v>
      </c>
      <c r="J10" s="26">
        <v>0</v>
      </c>
      <c r="K10" s="27">
        <f t="shared" si="0"/>
        <v>116</v>
      </c>
    </row>
    <row r="11" spans="1:12" ht="24.95" customHeight="1" x14ac:dyDescent="0.25">
      <c r="A11" s="35" t="s">
        <v>155</v>
      </c>
      <c r="B11" s="21">
        <v>0</v>
      </c>
      <c r="C11" s="22">
        <v>0</v>
      </c>
      <c r="D11" s="22">
        <v>95</v>
      </c>
      <c r="E11" s="22">
        <v>0</v>
      </c>
      <c r="F11" s="22">
        <v>0</v>
      </c>
      <c r="G11" s="22">
        <v>0</v>
      </c>
      <c r="H11" s="22">
        <v>0</v>
      </c>
      <c r="I11" s="22">
        <v>5</v>
      </c>
      <c r="J11" s="26">
        <v>0</v>
      </c>
      <c r="K11" s="27">
        <f t="shared" si="0"/>
        <v>100</v>
      </c>
    </row>
    <row r="12" spans="1:12" ht="24.95" customHeight="1" x14ac:dyDescent="0.25">
      <c r="A12" s="35" t="s">
        <v>146</v>
      </c>
      <c r="B12" s="21">
        <v>0</v>
      </c>
      <c r="C12" s="22">
        <v>0</v>
      </c>
      <c r="D12" s="22">
        <v>94</v>
      </c>
      <c r="E12" s="22">
        <v>0</v>
      </c>
      <c r="F12" s="22">
        <v>0</v>
      </c>
      <c r="G12" s="22">
        <v>0</v>
      </c>
      <c r="H12" s="22">
        <v>0</v>
      </c>
      <c r="I12" s="22">
        <v>5</v>
      </c>
      <c r="J12" s="26">
        <v>0</v>
      </c>
      <c r="K12" s="27">
        <f t="shared" si="0"/>
        <v>99</v>
      </c>
    </row>
    <row r="13" spans="1:12" ht="24.95" customHeight="1" x14ac:dyDescent="0.25">
      <c r="A13" s="35" t="s">
        <v>151</v>
      </c>
      <c r="B13" s="21">
        <v>0</v>
      </c>
      <c r="C13" s="22">
        <v>0</v>
      </c>
      <c r="D13" s="22">
        <v>81</v>
      </c>
      <c r="E13" s="22">
        <v>0</v>
      </c>
      <c r="F13" s="22">
        <v>0</v>
      </c>
      <c r="G13" s="22">
        <v>0</v>
      </c>
      <c r="H13" s="22">
        <v>0</v>
      </c>
      <c r="I13" s="22">
        <v>10</v>
      </c>
      <c r="J13" s="26">
        <v>0</v>
      </c>
      <c r="K13" s="27">
        <f t="shared" si="0"/>
        <v>91</v>
      </c>
    </row>
    <row r="14" spans="1:12" ht="24.95" customHeight="1" x14ac:dyDescent="0.25">
      <c r="A14" s="35" t="s">
        <v>149</v>
      </c>
      <c r="B14" s="21">
        <v>0</v>
      </c>
      <c r="C14" s="22">
        <v>0</v>
      </c>
      <c r="D14" s="22">
        <v>80</v>
      </c>
      <c r="E14" s="22">
        <v>0</v>
      </c>
      <c r="F14" s="22">
        <v>0</v>
      </c>
      <c r="G14" s="22">
        <v>0</v>
      </c>
      <c r="H14" s="22">
        <v>0</v>
      </c>
      <c r="I14" s="22">
        <v>10</v>
      </c>
      <c r="J14" s="26">
        <v>0</v>
      </c>
      <c r="K14" s="27">
        <f t="shared" si="0"/>
        <v>90</v>
      </c>
    </row>
    <row r="15" spans="1:12" ht="24.95" customHeight="1" x14ac:dyDescent="0.25">
      <c r="A15" s="35" t="s">
        <v>147</v>
      </c>
      <c r="B15" s="21">
        <v>0</v>
      </c>
      <c r="C15" s="22">
        <v>0</v>
      </c>
      <c r="D15" s="22">
        <v>80</v>
      </c>
      <c r="E15" s="22">
        <v>0</v>
      </c>
      <c r="F15" s="22">
        <v>0</v>
      </c>
      <c r="G15" s="22">
        <v>0</v>
      </c>
      <c r="H15" s="22">
        <v>0</v>
      </c>
      <c r="I15" s="22">
        <v>5</v>
      </c>
      <c r="J15" s="26">
        <v>4</v>
      </c>
      <c r="K15" s="27">
        <f t="shared" si="0"/>
        <v>89</v>
      </c>
    </row>
    <row r="16" spans="1:12" ht="24.95" customHeight="1" x14ac:dyDescent="0.25">
      <c r="A16" s="35" t="s">
        <v>144</v>
      </c>
      <c r="B16" s="21">
        <v>0</v>
      </c>
      <c r="C16" s="22">
        <v>0</v>
      </c>
      <c r="D16" s="22">
        <v>75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6">
        <v>8</v>
      </c>
      <c r="K16" s="27">
        <f t="shared" si="0"/>
        <v>83</v>
      </c>
    </row>
    <row r="17" spans="1:11" ht="24.95" customHeight="1" x14ac:dyDescent="0.25">
      <c r="A17" s="35" t="s">
        <v>153</v>
      </c>
      <c r="B17" s="21">
        <v>0</v>
      </c>
      <c r="C17" s="22">
        <v>0</v>
      </c>
      <c r="D17" s="22">
        <v>77</v>
      </c>
      <c r="E17" s="22">
        <v>0</v>
      </c>
      <c r="F17" s="22">
        <v>0</v>
      </c>
      <c r="G17" s="22">
        <v>0</v>
      </c>
      <c r="H17" s="22">
        <v>0</v>
      </c>
      <c r="I17" s="22">
        <v>6</v>
      </c>
      <c r="J17" s="26">
        <v>0</v>
      </c>
      <c r="K17" s="27">
        <f t="shared" si="0"/>
        <v>83</v>
      </c>
    </row>
    <row r="18" spans="1:11" ht="24.95" customHeight="1" x14ac:dyDescent="0.25">
      <c r="A18" s="35" t="s">
        <v>145</v>
      </c>
      <c r="B18" s="21">
        <v>0</v>
      </c>
      <c r="C18" s="22">
        <v>0</v>
      </c>
      <c r="D18" s="22">
        <v>60</v>
      </c>
      <c r="E18" s="22">
        <v>0</v>
      </c>
      <c r="F18" s="22">
        <v>0</v>
      </c>
      <c r="G18" s="22">
        <v>0</v>
      </c>
      <c r="H18" s="22">
        <v>0</v>
      </c>
      <c r="I18" s="22">
        <v>10</v>
      </c>
      <c r="J18" s="26">
        <v>8</v>
      </c>
      <c r="K18" s="27">
        <f t="shared" si="0"/>
        <v>78</v>
      </c>
    </row>
    <row r="19" spans="1:11" ht="24.95" customHeight="1" x14ac:dyDescent="0.25">
      <c r="A19" s="35" t="s">
        <v>154</v>
      </c>
      <c r="B19" s="21">
        <v>0</v>
      </c>
      <c r="C19" s="22">
        <v>0</v>
      </c>
      <c r="D19" s="22">
        <v>40</v>
      </c>
      <c r="E19" s="22">
        <v>0</v>
      </c>
      <c r="F19" s="22">
        <v>0</v>
      </c>
      <c r="G19" s="22">
        <v>0</v>
      </c>
      <c r="H19" s="22">
        <v>0</v>
      </c>
      <c r="I19" s="22">
        <v>5</v>
      </c>
      <c r="J19" s="26">
        <v>0</v>
      </c>
      <c r="K19" s="27">
        <f t="shared" si="0"/>
        <v>45</v>
      </c>
    </row>
    <row r="20" spans="1:11" ht="24.95" customHeight="1" x14ac:dyDescent="0.25">
      <c r="A20" s="35" t="s">
        <v>148</v>
      </c>
      <c r="B20" s="21">
        <v>0</v>
      </c>
      <c r="C20" s="22">
        <v>0</v>
      </c>
      <c r="D20" s="22">
        <v>30</v>
      </c>
      <c r="E20" s="22">
        <v>0</v>
      </c>
      <c r="F20" s="22">
        <v>0</v>
      </c>
      <c r="G20" s="22">
        <v>0</v>
      </c>
      <c r="H20" s="22">
        <v>0</v>
      </c>
      <c r="I20" s="22">
        <v>5</v>
      </c>
      <c r="J20" s="26">
        <v>0</v>
      </c>
      <c r="K20" s="27">
        <f t="shared" si="0"/>
        <v>35</v>
      </c>
    </row>
  </sheetData>
  <sortState ref="A2:K20">
    <sortCondition descending="1" ref="K2:K20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7"/>
  <sheetViews>
    <sheetView zoomScale="90" zoomScaleNormal="90" workbookViewId="0"/>
  </sheetViews>
  <sheetFormatPr defaultColWidth="9.140625" defaultRowHeight="15" x14ac:dyDescent="0.25"/>
  <cols>
    <col min="1" max="1" width="25.28515625" style="16" customWidth="1"/>
    <col min="2" max="2" width="16.7109375" style="17" customWidth="1"/>
    <col min="3" max="3" width="18.28515625" style="17" customWidth="1"/>
    <col min="4" max="5" width="16.7109375" style="17" customWidth="1"/>
    <col min="6" max="6" width="20" style="17" customWidth="1"/>
    <col min="7" max="7" width="21" style="17" customWidth="1"/>
    <col min="8" max="8" width="19" style="17" customWidth="1"/>
    <col min="9" max="9" width="11.5703125" style="17" customWidth="1"/>
    <col min="10" max="10" width="15.5703125" style="17" customWidth="1"/>
    <col min="11" max="11" width="17.5703125" style="18" customWidth="1"/>
    <col min="12" max="16384" width="9.140625" style="15"/>
  </cols>
  <sheetData>
    <row r="1" spans="1:11" ht="102" customHeight="1" thickBot="1" x14ac:dyDescent="0.3">
      <c r="A1" s="14" t="s">
        <v>5</v>
      </c>
      <c r="B1" s="11" t="s">
        <v>65</v>
      </c>
      <c r="C1" s="11" t="s">
        <v>11</v>
      </c>
      <c r="D1" s="11" t="s">
        <v>9</v>
      </c>
      <c r="E1" s="11" t="s">
        <v>10</v>
      </c>
      <c r="F1" s="11" t="s">
        <v>69</v>
      </c>
      <c r="G1" s="11" t="s">
        <v>12</v>
      </c>
      <c r="H1" s="11" t="s">
        <v>6</v>
      </c>
      <c r="I1" s="11" t="s">
        <v>0</v>
      </c>
      <c r="J1" s="12" t="s">
        <v>1</v>
      </c>
      <c r="K1" s="13" t="s">
        <v>7</v>
      </c>
    </row>
    <row r="2" spans="1:11" ht="24.95" customHeight="1" x14ac:dyDescent="0.25">
      <c r="A2" s="28" t="s">
        <v>58</v>
      </c>
      <c r="B2" s="29">
        <v>120</v>
      </c>
      <c r="C2" s="30">
        <v>6</v>
      </c>
      <c r="D2" s="30">
        <v>95</v>
      </c>
      <c r="E2" s="30">
        <v>0</v>
      </c>
      <c r="F2" s="30">
        <v>0</v>
      </c>
      <c r="G2" s="30">
        <v>88</v>
      </c>
      <c r="H2" s="30">
        <v>0</v>
      </c>
      <c r="I2" s="30">
        <v>17</v>
      </c>
      <c r="J2" s="31">
        <v>4</v>
      </c>
      <c r="K2" s="32">
        <f t="shared" ref="K2:K17" si="0">SUM(B2:J2)</f>
        <v>330</v>
      </c>
    </row>
    <row r="3" spans="1:11" ht="24.95" customHeight="1" x14ac:dyDescent="0.25">
      <c r="A3" s="25" t="s">
        <v>61</v>
      </c>
      <c r="B3" s="52">
        <v>120</v>
      </c>
      <c r="C3" s="22">
        <v>0</v>
      </c>
      <c r="D3" s="22">
        <v>95</v>
      </c>
      <c r="E3" s="22">
        <v>0</v>
      </c>
      <c r="F3" s="22">
        <v>0</v>
      </c>
      <c r="G3" s="22">
        <v>88</v>
      </c>
      <c r="H3" s="22">
        <v>0</v>
      </c>
      <c r="I3" s="22">
        <v>12</v>
      </c>
      <c r="J3" s="26">
        <v>0</v>
      </c>
      <c r="K3" s="27">
        <f t="shared" si="0"/>
        <v>315</v>
      </c>
    </row>
    <row r="4" spans="1:11" ht="24.95" customHeight="1" x14ac:dyDescent="0.25">
      <c r="A4" s="25" t="s">
        <v>73</v>
      </c>
      <c r="B4" s="21">
        <v>30</v>
      </c>
      <c r="C4" s="22">
        <v>30</v>
      </c>
      <c r="D4" s="22">
        <v>115</v>
      </c>
      <c r="E4" s="22">
        <v>70</v>
      </c>
      <c r="F4" s="22">
        <v>0</v>
      </c>
      <c r="G4" s="22">
        <v>22</v>
      </c>
      <c r="H4" s="22">
        <v>0</v>
      </c>
      <c r="I4" s="22">
        <v>12</v>
      </c>
      <c r="J4" s="26">
        <v>0</v>
      </c>
      <c r="K4" s="27">
        <f t="shared" si="0"/>
        <v>279</v>
      </c>
    </row>
    <row r="5" spans="1:11" ht="24.95" customHeight="1" x14ac:dyDescent="0.25">
      <c r="A5" s="25" t="s">
        <v>59</v>
      </c>
      <c r="B5" s="21">
        <v>108</v>
      </c>
      <c r="C5" s="22">
        <v>0</v>
      </c>
      <c r="D5" s="22">
        <v>70</v>
      </c>
      <c r="E5" s="22">
        <v>0</v>
      </c>
      <c r="F5" s="22">
        <v>0</v>
      </c>
      <c r="G5" s="22">
        <v>88</v>
      </c>
      <c r="H5" s="22">
        <v>0</v>
      </c>
      <c r="I5" s="22">
        <v>12</v>
      </c>
      <c r="J5" s="26">
        <v>0</v>
      </c>
      <c r="K5" s="27">
        <f t="shared" si="0"/>
        <v>278</v>
      </c>
    </row>
    <row r="6" spans="1:11" ht="24" customHeight="1" x14ac:dyDescent="0.25">
      <c r="A6" s="25" t="s">
        <v>60</v>
      </c>
      <c r="B6" s="21">
        <v>102</v>
      </c>
      <c r="C6" s="22">
        <v>0</v>
      </c>
      <c r="D6" s="22">
        <v>45</v>
      </c>
      <c r="E6" s="22">
        <v>0</v>
      </c>
      <c r="F6" s="22">
        <v>0</v>
      </c>
      <c r="G6" s="22">
        <v>88</v>
      </c>
      <c r="H6" s="22">
        <v>0</v>
      </c>
      <c r="I6" s="22">
        <v>12</v>
      </c>
      <c r="J6" s="26">
        <v>0</v>
      </c>
      <c r="K6" s="27">
        <f t="shared" si="0"/>
        <v>247</v>
      </c>
    </row>
    <row r="7" spans="1:11" ht="24.95" customHeight="1" x14ac:dyDescent="0.25">
      <c r="A7" s="25" t="s">
        <v>72</v>
      </c>
      <c r="B7" s="21">
        <v>30</v>
      </c>
      <c r="C7" s="22">
        <v>0</v>
      </c>
      <c r="D7" s="22">
        <v>130</v>
      </c>
      <c r="E7" s="22">
        <v>0</v>
      </c>
      <c r="F7" s="22">
        <v>0</v>
      </c>
      <c r="G7" s="22">
        <v>22</v>
      </c>
      <c r="H7" s="22">
        <v>0</v>
      </c>
      <c r="I7" s="22">
        <v>15</v>
      </c>
      <c r="J7" s="26">
        <v>0</v>
      </c>
      <c r="K7" s="27">
        <f t="shared" si="0"/>
        <v>197</v>
      </c>
    </row>
    <row r="8" spans="1:11" ht="24.95" customHeight="1" x14ac:dyDescent="0.25">
      <c r="A8" s="35" t="s">
        <v>159</v>
      </c>
      <c r="B8" s="21">
        <v>0</v>
      </c>
      <c r="C8" s="22">
        <v>0</v>
      </c>
      <c r="D8" s="22">
        <v>50</v>
      </c>
      <c r="E8" s="22">
        <v>45</v>
      </c>
      <c r="F8" s="22">
        <v>0</v>
      </c>
      <c r="G8" s="22">
        <v>0</v>
      </c>
      <c r="H8" s="22">
        <v>0</v>
      </c>
      <c r="I8" s="22">
        <v>3</v>
      </c>
      <c r="J8" s="26">
        <v>0</v>
      </c>
      <c r="K8" s="27">
        <f t="shared" si="0"/>
        <v>98</v>
      </c>
    </row>
    <row r="9" spans="1:11" ht="24.95" customHeight="1" x14ac:dyDescent="0.25">
      <c r="A9" s="35" t="s">
        <v>156</v>
      </c>
      <c r="B9" s="21">
        <v>0</v>
      </c>
      <c r="C9" s="22">
        <v>0</v>
      </c>
      <c r="D9" s="22">
        <v>90</v>
      </c>
      <c r="E9" s="22">
        <v>0</v>
      </c>
      <c r="F9" s="22">
        <v>0</v>
      </c>
      <c r="G9" s="22">
        <v>0</v>
      </c>
      <c r="H9" s="22">
        <v>0</v>
      </c>
      <c r="I9" s="22">
        <v>5</v>
      </c>
      <c r="J9" s="26">
        <v>0</v>
      </c>
      <c r="K9" s="27">
        <f t="shared" si="0"/>
        <v>95</v>
      </c>
    </row>
    <row r="10" spans="1:11" ht="24.95" customHeight="1" x14ac:dyDescent="0.25">
      <c r="A10" s="35" t="s">
        <v>160</v>
      </c>
      <c r="B10" s="21">
        <v>0</v>
      </c>
      <c r="C10" s="22">
        <v>0</v>
      </c>
      <c r="D10" s="22">
        <v>88</v>
      </c>
      <c r="E10" s="22">
        <v>0</v>
      </c>
      <c r="F10" s="22">
        <v>0</v>
      </c>
      <c r="G10" s="22">
        <v>0</v>
      </c>
      <c r="H10" s="22">
        <v>0</v>
      </c>
      <c r="I10" s="22">
        <v>5</v>
      </c>
      <c r="J10" s="26">
        <v>0</v>
      </c>
      <c r="K10" s="27">
        <f t="shared" si="0"/>
        <v>93</v>
      </c>
    </row>
    <row r="11" spans="1:11" ht="24.95" customHeight="1" x14ac:dyDescent="0.25">
      <c r="A11" s="35" t="s">
        <v>164</v>
      </c>
      <c r="B11" s="21">
        <v>0</v>
      </c>
      <c r="C11" s="22">
        <v>0</v>
      </c>
      <c r="D11" s="22">
        <v>64</v>
      </c>
      <c r="E11" s="22">
        <v>12</v>
      </c>
      <c r="F11" s="22">
        <v>0</v>
      </c>
      <c r="G11" s="22">
        <v>0</v>
      </c>
      <c r="H11" s="22">
        <v>0</v>
      </c>
      <c r="I11" s="22">
        <v>10</v>
      </c>
      <c r="J11" s="26">
        <v>0</v>
      </c>
      <c r="K11" s="27">
        <f t="shared" si="0"/>
        <v>86</v>
      </c>
    </row>
    <row r="12" spans="1:11" ht="24.95" customHeight="1" x14ac:dyDescent="0.25">
      <c r="A12" s="35" t="s">
        <v>161</v>
      </c>
      <c r="B12" s="21">
        <v>0</v>
      </c>
      <c r="C12" s="22">
        <v>0</v>
      </c>
      <c r="D12" s="22">
        <v>54</v>
      </c>
      <c r="E12" s="22">
        <v>10</v>
      </c>
      <c r="F12" s="22">
        <v>0</v>
      </c>
      <c r="G12" s="22">
        <v>0</v>
      </c>
      <c r="H12" s="22">
        <v>0</v>
      </c>
      <c r="I12" s="22">
        <v>5</v>
      </c>
      <c r="J12" s="26">
        <v>0</v>
      </c>
      <c r="K12" s="27">
        <f t="shared" si="0"/>
        <v>69</v>
      </c>
    </row>
    <row r="13" spans="1:11" ht="24.95" customHeight="1" x14ac:dyDescent="0.25">
      <c r="A13" s="35" t="s">
        <v>163</v>
      </c>
      <c r="B13" s="21">
        <v>0</v>
      </c>
      <c r="C13" s="22">
        <v>0</v>
      </c>
      <c r="D13" s="22">
        <v>50</v>
      </c>
      <c r="E13" s="22">
        <v>0</v>
      </c>
      <c r="F13" s="22">
        <v>0</v>
      </c>
      <c r="G13" s="22">
        <v>0</v>
      </c>
      <c r="H13" s="22">
        <v>0</v>
      </c>
      <c r="I13" s="22">
        <v>10</v>
      </c>
      <c r="J13" s="26">
        <v>0</v>
      </c>
      <c r="K13" s="27">
        <f t="shared" si="0"/>
        <v>60</v>
      </c>
    </row>
    <row r="14" spans="1:11" ht="24.95" customHeight="1" x14ac:dyDescent="0.25">
      <c r="A14" s="35" t="s">
        <v>158</v>
      </c>
      <c r="B14" s="21">
        <v>0</v>
      </c>
      <c r="C14" s="22">
        <v>0</v>
      </c>
      <c r="D14" s="22">
        <v>51</v>
      </c>
      <c r="E14" s="22">
        <v>0</v>
      </c>
      <c r="F14" s="22">
        <v>0</v>
      </c>
      <c r="G14" s="22">
        <v>0</v>
      </c>
      <c r="H14" s="22">
        <v>0</v>
      </c>
      <c r="I14" s="22">
        <v>5</v>
      </c>
      <c r="J14" s="26">
        <v>0</v>
      </c>
      <c r="K14" s="27">
        <f t="shared" si="0"/>
        <v>56</v>
      </c>
    </row>
    <row r="15" spans="1:11" ht="24.95" customHeight="1" x14ac:dyDescent="0.25">
      <c r="A15" s="35" t="s">
        <v>162</v>
      </c>
      <c r="B15" s="21">
        <v>0</v>
      </c>
      <c r="C15" s="22">
        <v>0</v>
      </c>
      <c r="D15" s="22">
        <v>30</v>
      </c>
      <c r="E15" s="22">
        <v>25</v>
      </c>
      <c r="F15" s="22">
        <v>0</v>
      </c>
      <c r="G15" s="22">
        <v>0</v>
      </c>
      <c r="H15" s="22">
        <v>0</v>
      </c>
      <c r="I15" s="22">
        <v>0</v>
      </c>
      <c r="J15" s="26">
        <v>0</v>
      </c>
      <c r="K15" s="27">
        <f t="shared" si="0"/>
        <v>55</v>
      </c>
    </row>
    <row r="16" spans="1:11" ht="24.95" customHeight="1" x14ac:dyDescent="0.25">
      <c r="A16" s="35" t="s">
        <v>157</v>
      </c>
      <c r="B16" s="21">
        <v>0</v>
      </c>
      <c r="C16" s="22">
        <v>0</v>
      </c>
      <c r="D16" s="22">
        <v>40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6">
        <v>0</v>
      </c>
      <c r="K16" s="27">
        <f t="shared" si="0"/>
        <v>40</v>
      </c>
    </row>
    <row r="17" spans="1:11" ht="24.95" customHeight="1" x14ac:dyDescent="0.25">
      <c r="A17" s="35" t="s">
        <v>166</v>
      </c>
      <c r="B17" s="21">
        <v>0</v>
      </c>
      <c r="C17" s="22">
        <v>0</v>
      </c>
      <c r="D17" s="22">
        <v>25</v>
      </c>
      <c r="E17" s="22">
        <v>6</v>
      </c>
      <c r="F17" s="22">
        <v>0</v>
      </c>
      <c r="G17" s="22">
        <v>0</v>
      </c>
      <c r="H17" s="22">
        <v>0</v>
      </c>
      <c r="I17" s="22">
        <v>5</v>
      </c>
      <c r="J17" s="26">
        <v>0</v>
      </c>
      <c r="K17" s="27">
        <f t="shared" si="0"/>
        <v>36</v>
      </c>
    </row>
  </sheetData>
  <sortState ref="A2:K17">
    <sortCondition descending="1" ref="K2:K17"/>
  </sortState>
  <pageMargins left="0.28000000000000003" right="0.3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Ales</vt:lpstr>
      <vt:lpstr>Alghero</vt:lpstr>
      <vt:lpstr>Cagliari</vt:lpstr>
      <vt:lpstr>Iglesias</vt:lpstr>
      <vt:lpstr>Lanusei</vt:lpstr>
      <vt:lpstr>Nuoro</vt:lpstr>
      <vt:lpstr>Oristano</vt:lpstr>
      <vt:lpstr>Ozieri</vt:lpstr>
      <vt:lpstr>Sassari</vt:lpstr>
      <vt:lpstr>Tempio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2017-06-12T07:07:08Z</cp:lastPrinted>
  <dcterms:created xsi:type="dcterms:W3CDTF">2016-05-23T12:25:35Z</dcterms:created>
  <dcterms:modified xsi:type="dcterms:W3CDTF">2026-05-27T08:44:00Z</dcterms:modified>
</cp:coreProperties>
</file>